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A699FC93-652A-42EE-8D03-83FDA686E2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LISTA!$A$2:$AC$372</definedName>
    <definedName name="_xlnm._FilterDatabase" localSheetId="1" hidden="1">'LISTA CORRELATIVA.XLS'!$A$1:$O$169</definedName>
    <definedName name="_xlnm.Print_Area" localSheetId="0">LISTA!$A$1:$AC$372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6" i="23" l="1"/>
  <c r="O149" i="23"/>
  <c r="O22" i="23"/>
  <c r="O109" i="23"/>
  <c r="O45" i="23"/>
  <c r="O80" i="23"/>
  <c r="O118" i="23"/>
  <c r="O161" i="23"/>
  <c r="O96" i="23"/>
  <c r="O34" i="23"/>
  <c r="O169" i="23"/>
  <c r="O131" i="23"/>
  <c r="O39" i="23"/>
  <c r="O167" i="23"/>
  <c r="O10" i="23"/>
  <c r="O136" i="23"/>
  <c r="O46" i="23"/>
  <c r="O163" i="23"/>
  <c r="O100" i="23"/>
  <c r="O73" i="23"/>
  <c r="O85" i="23"/>
  <c r="O27" i="23"/>
  <c r="O24" i="23"/>
  <c r="O51" i="23"/>
  <c r="O138" i="23"/>
  <c r="O93" i="23"/>
  <c r="O84" i="23"/>
  <c r="O48" i="23"/>
  <c r="O134" i="23"/>
  <c r="O122" i="23"/>
  <c r="O151" i="23"/>
  <c r="O62" i="23"/>
  <c r="O108" i="23"/>
  <c r="O50" i="23"/>
  <c r="O145" i="23"/>
  <c r="O3" i="23"/>
  <c r="O4" i="23"/>
  <c r="O5" i="23"/>
  <c r="O8" i="23"/>
  <c r="O9" i="23"/>
  <c r="O11" i="23"/>
  <c r="O17" i="23"/>
  <c r="O20" i="23"/>
  <c r="O23" i="23"/>
  <c r="O29" i="23"/>
  <c r="O33" i="23"/>
  <c r="O35" i="23"/>
  <c r="O38" i="23"/>
  <c r="O40" i="23"/>
  <c r="O41" i="23"/>
  <c r="O42" i="23"/>
  <c r="O43" i="23"/>
  <c r="O44" i="23"/>
  <c r="O47" i="23"/>
  <c r="O52" i="23"/>
  <c r="O53" i="23"/>
  <c r="O56" i="23"/>
  <c r="O60" i="23"/>
  <c r="O65" i="23"/>
  <c r="O67" i="23"/>
  <c r="O69" i="23"/>
  <c r="O71" i="23"/>
  <c r="O74" i="23"/>
  <c r="O75" i="23"/>
  <c r="O79" i="23"/>
  <c r="O81" i="23"/>
  <c r="O87" i="23"/>
  <c r="O89" i="23"/>
  <c r="O91" i="23"/>
  <c r="O94" i="23"/>
  <c r="O95" i="23"/>
  <c r="O98" i="23"/>
  <c r="O101" i="23"/>
  <c r="O102" i="23"/>
  <c r="O107" i="23"/>
  <c r="O110" i="23"/>
  <c r="O111" i="23"/>
  <c r="O112" i="23"/>
  <c r="O115" i="23"/>
  <c r="O117" i="23"/>
  <c r="O120" i="23"/>
  <c r="O121" i="23"/>
  <c r="O125" i="23"/>
  <c r="O126" i="23"/>
  <c r="O127" i="23"/>
  <c r="O130" i="23"/>
  <c r="O132" i="23"/>
  <c r="O135" i="23"/>
  <c r="O137" i="23"/>
  <c r="O141" i="23"/>
  <c r="O146" i="23"/>
  <c r="O147" i="23"/>
  <c r="O148" i="23"/>
  <c r="O153" i="23"/>
  <c r="O154" i="23"/>
  <c r="O159" i="23"/>
  <c r="O162" i="23"/>
  <c r="O164" i="23"/>
  <c r="O165" i="23"/>
  <c r="O166" i="23"/>
  <c r="O168" i="23"/>
  <c r="O37" i="23" l="1"/>
  <c r="O113" i="23"/>
  <c r="O61" i="23"/>
  <c r="O123" i="23"/>
  <c r="O12" i="23"/>
  <c r="O156" i="23"/>
  <c r="O97" i="23"/>
  <c r="O72" i="23"/>
  <c r="O59" i="23"/>
  <c r="O82" i="23"/>
  <c r="O54" i="23"/>
  <c r="O13" i="23"/>
  <c r="O104" i="23"/>
  <c r="O78" i="23"/>
  <c r="O15" i="23"/>
  <c r="O152" i="23"/>
  <c r="O103" i="23"/>
  <c r="O31" i="23"/>
  <c r="O86" i="23"/>
  <c r="O160" i="23"/>
  <c r="O19" i="23"/>
  <c r="O63" i="23"/>
  <c r="O25" i="23"/>
  <c r="O142" i="23"/>
  <c r="O139" i="23"/>
  <c r="O114" i="23"/>
  <c r="O18" i="23"/>
  <c r="O124" i="23"/>
  <c r="O157" i="23"/>
  <c r="O99" i="23"/>
  <c r="O83" i="23"/>
  <c r="O7" i="23"/>
  <c r="O2" i="23"/>
  <c r="O26" i="23"/>
  <c r="O140" i="23"/>
  <c r="O76" i="23"/>
  <c r="O57" i="23"/>
  <c r="O116" i="23"/>
  <c r="O70" i="23"/>
  <c r="O64" i="23"/>
  <c r="O144" i="23"/>
  <c r="O90" i="23"/>
  <c r="O119" i="23"/>
  <c r="O16" i="23"/>
  <c r="O88" i="23"/>
  <c r="O133" i="23"/>
  <c r="O128" i="23"/>
  <c r="O106" i="23"/>
  <c r="O49" i="23"/>
  <c r="O21" i="23"/>
  <c r="O14" i="23"/>
  <c r="O28" i="23"/>
  <c r="O77" i="23"/>
  <c r="O129" i="23"/>
  <c r="O58" i="23"/>
  <c r="O150" i="23"/>
  <c r="O105" i="23"/>
  <c r="O36" i="23"/>
  <c r="O143" i="23"/>
  <c r="O68" i="23"/>
  <c r="O32" i="23"/>
  <c r="O30" i="23"/>
  <c r="O92" i="23"/>
  <c r="O6" i="23"/>
  <c r="O158" i="23"/>
  <c r="O155" i="23"/>
  <c r="O55" i="23"/>
</calcChain>
</file>

<file path=xl/sharedStrings.xml><?xml version="1.0" encoding="utf-8"?>
<sst xmlns="http://schemas.openxmlformats.org/spreadsheetml/2006/main" count="7715" uniqueCount="1313">
  <si>
    <t>DESCRIPCION</t>
  </si>
  <si>
    <t>FIAT</t>
  </si>
  <si>
    <t>PEUGEOT</t>
  </si>
  <si>
    <t>RENAULT</t>
  </si>
  <si>
    <t>CHEVROLET</t>
  </si>
  <si>
    <t>VOLKSWAGEN</t>
  </si>
  <si>
    <t>FORD</t>
  </si>
  <si>
    <t>CROSS 9</t>
  </si>
  <si>
    <t>CROSS 10</t>
  </si>
  <si>
    <t>MARCA</t>
  </si>
  <si>
    <t>OTRA MARCA</t>
  </si>
  <si>
    <t>PARTNER</t>
  </si>
  <si>
    <t>CODIGO</t>
  </si>
  <si>
    <t>STOCK</t>
  </si>
  <si>
    <t>INGRESOS</t>
  </si>
  <si>
    <t>LISTA MAS IVA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</si>
  <si>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</si>
  <si>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</si>
  <si>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</si>
  <si>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</si>
  <si>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</si>
  <si>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</si>
  <si>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>ASTRA</t>
  </si>
  <si>
    <t xml:space="preserve">  CITROEN</t>
  </si>
  <si>
    <t>C3</t>
  </si>
  <si>
    <t>PALIO</t>
  </si>
  <si>
    <t>LINEA</t>
  </si>
  <si>
    <t>PUNTO</t>
  </si>
  <si>
    <t>QUBO</t>
  </si>
  <si>
    <t>CLIO II</t>
  </si>
  <si>
    <t>AMAROK</t>
  </si>
  <si>
    <t>CITROEN</t>
  </si>
  <si>
    <t>SUZUKI</t>
  </si>
  <si>
    <t xml:space="preserve">  SEAT</t>
  </si>
  <si>
    <t>SEAT</t>
  </si>
  <si>
    <t xml:space="preserve">  AUDI</t>
  </si>
  <si>
    <t>AUDI</t>
  </si>
  <si>
    <t>A</t>
  </si>
  <si>
    <t>RUBRO</t>
  </si>
  <si>
    <t>SUBRUBRO</t>
  </si>
  <si>
    <t>SUSPENSION Y DIRECCION</t>
  </si>
  <si>
    <t>CROSS NAKATA</t>
  </si>
  <si>
    <t>CROSS CORVEN</t>
  </si>
  <si>
    <t>CROSS MONROE</t>
  </si>
  <si>
    <t>MARCA CILBRAKE</t>
  </si>
  <si>
    <t>LCP</t>
  </si>
  <si>
    <t>PROCEDENCIA</t>
  </si>
  <si>
    <t>CHINA</t>
  </si>
  <si>
    <t>MOTOR</t>
  </si>
  <si>
    <t>AÑO</t>
  </si>
  <si>
    <t>CROSS</t>
  </si>
  <si>
    <t>AMORTIGUADOR</t>
  </si>
  <si>
    <t>94&gt;</t>
  </si>
  <si>
    <t>99&gt;</t>
  </si>
  <si>
    <t>91&gt;</t>
  </si>
  <si>
    <t>96&gt;</t>
  </si>
  <si>
    <t>A3</t>
  </si>
  <si>
    <t>97&gt;</t>
  </si>
  <si>
    <t>60043GOP</t>
  </si>
  <si>
    <t>10227GOP</t>
  </si>
  <si>
    <t>04&gt;</t>
  </si>
  <si>
    <t>97&gt;01</t>
  </si>
  <si>
    <t>98&gt;</t>
  </si>
  <si>
    <t>09&gt;</t>
  </si>
  <si>
    <t>60047GOP</t>
  </si>
  <si>
    <t>60048GOP</t>
  </si>
  <si>
    <t>10034GOP</t>
  </si>
  <si>
    <t>AVEO</t>
  </si>
  <si>
    <t>08&gt;</t>
  </si>
  <si>
    <t>60114GOP</t>
  </si>
  <si>
    <t>60115GOP</t>
  </si>
  <si>
    <t>BLAZER 4X2</t>
  </si>
  <si>
    <t>93&gt;</t>
  </si>
  <si>
    <t>40162HSP</t>
  </si>
  <si>
    <t>40163HSP</t>
  </si>
  <si>
    <t>79&gt;82</t>
  </si>
  <si>
    <t>1.6</t>
  </si>
  <si>
    <t>CORSA</t>
  </si>
  <si>
    <t>60023GOP</t>
  </si>
  <si>
    <t>10184GOP</t>
  </si>
  <si>
    <t>1.4</t>
  </si>
  <si>
    <t>CORSA COMBO</t>
  </si>
  <si>
    <t>CORSA WAGON</t>
  </si>
  <si>
    <t>CORSA II</t>
  </si>
  <si>
    <t>02&gt;</t>
  </si>
  <si>
    <t>60055GOP</t>
  </si>
  <si>
    <t>60056GOP</t>
  </si>
  <si>
    <t>CRUZE</t>
  </si>
  <si>
    <t>11&gt;</t>
  </si>
  <si>
    <t>65093GOP</t>
  </si>
  <si>
    <t>65094GOP</t>
  </si>
  <si>
    <t>10484GOP</t>
  </si>
  <si>
    <t>MERIVA</t>
  </si>
  <si>
    <t>10&gt;</t>
  </si>
  <si>
    <t>13&gt;</t>
  </si>
  <si>
    <t>S10 4X2</t>
  </si>
  <si>
    <t>12&gt;</t>
  </si>
  <si>
    <t>TD</t>
  </si>
  <si>
    <t>97&gt;99</t>
  </si>
  <si>
    <t>05&gt;</t>
  </si>
  <si>
    <t>TIGRA</t>
  </si>
  <si>
    <t>VECTRA</t>
  </si>
  <si>
    <t>06&gt;</t>
  </si>
  <si>
    <t>03&gt;</t>
  </si>
  <si>
    <t>95&gt;99</t>
  </si>
  <si>
    <t>00&gt;</t>
  </si>
  <si>
    <t>01&gt;</t>
  </si>
  <si>
    <t>89&gt;95</t>
  </si>
  <si>
    <t>92&gt;</t>
  </si>
  <si>
    <t>BERLINGO</t>
  </si>
  <si>
    <t>60087GOP</t>
  </si>
  <si>
    <t>10325GOP</t>
  </si>
  <si>
    <t xml:space="preserve">C15 </t>
  </si>
  <si>
    <t>60039GOP</t>
  </si>
  <si>
    <t>C4</t>
  </si>
  <si>
    <t>60069GOP</t>
  </si>
  <si>
    <t>60070GOP</t>
  </si>
  <si>
    <t>10317GOP</t>
  </si>
  <si>
    <t>XSARA PICASSO</t>
  </si>
  <si>
    <t>60040GOP</t>
  </si>
  <si>
    <t xml:space="preserve">XSARA  </t>
  </si>
  <si>
    <t>ZX</t>
  </si>
  <si>
    <t>DACIA</t>
  </si>
  <si>
    <t>70&gt;</t>
  </si>
  <si>
    <t>49001HOP</t>
  </si>
  <si>
    <t>DODGE</t>
  </si>
  <si>
    <t>1.5 / 1.8</t>
  </si>
  <si>
    <t>71&gt;78</t>
  </si>
  <si>
    <t>78&gt;82</t>
  </si>
  <si>
    <t>50003HOP</t>
  </si>
  <si>
    <t>60001HOP</t>
  </si>
  <si>
    <t>60002HOP</t>
  </si>
  <si>
    <t>128 EUROPA</t>
  </si>
  <si>
    <t xml:space="preserve">128 SUPER EUROPA </t>
  </si>
  <si>
    <t>83&gt;89</t>
  </si>
  <si>
    <t>147 FIORINO</t>
  </si>
  <si>
    <t>89&gt;</t>
  </si>
  <si>
    <t>60003HOP</t>
  </si>
  <si>
    <t>60004HOP</t>
  </si>
  <si>
    <t>82&gt;</t>
  </si>
  <si>
    <t>DUNA</t>
  </si>
  <si>
    <t>1.3 / 1.4 / 1.6 / 1.3 D / 1.7 D</t>
  </si>
  <si>
    <t>87&gt;92</t>
  </si>
  <si>
    <t>60008HOP</t>
  </si>
  <si>
    <t>60009HOP</t>
  </si>
  <si>
    <t>D</t>
  </si>
  <si>
    <t>60016HOP</t>
  </si>
  <si>
    <t>FIORINO</t>
  </si>
  <si>
    <t>UNO</t>
  </si>
  <si>
    <t>GRAN SIENA</t>
  </si>
  <si>
    <t>60239GOP</t>
  </si>
  <si>
    <t>60240GOP</t>
  </si>
  <si>
    <t>IDEA</t>
  </si>
  <si>
    <t>10330GOP</t>
  </si>
  <si>
    <t>65001GOP</t>
  </si>
  <si>
    <t>65002GOP</t>
  </si>
  <si>
    <t>97&gt;00</t>
  </si>
  <si>
    <t>50022GOP</t>
  </si>
  <si>
    <t>10011GOP</t>
  </si>
  <si>
    <t>60060GOP</t>
  </si>
  <si>
    <t>60124GOP</t>
  </si>
  <si>
    <t>60224GOP</t>
  </si>
  <si>
    <t>PALIO WEEKEND</t>
  </si>
  <si>
    <t>10432GOP</t>
  </si>
  <si>
    <t>65098GOP</t>
  </si>
  <si>
    <t>65099GOP</t>
  </si>
  <si>
    <t>SIENA</t>
  </si>
  <si>
    <t>88&gt;</t>
  </si>
  <si>
    <t>89&gt;92</t>
  </si>
  <si>
    <t>60062HOP</t>
  </si>
  <si>
    <t>UNO WAY</t>
  </si>
  <si>
    <t>UNO ATTRACTIVE</t>
  </si>
  <si>
    <t>UNO SPORTING</t>
  </si>
  <si>
    <t>ESCORT SEDAN</t>
  </si>
  <si>
    <t>88&gt;96</t>
  </si>
  <si>
    <t>60011HOP</t>
  </si>
  <si>
    <t>60012HOP</t>
  </si>
  <si>
    <t>03&gt;06</t>
  </si>
  <si>
    <t>60061GOP</t>
  </si>
  <si>
    <t>10316GOP</t>
  </si>
  <si>
    <t xml:space="preserve">ESCORT  </t>
  </si>
  <si>
    <t>60030GOP</t>
  </si>
  <si>
    <t>20013GOP</t>
  </si>
  <si>
    <t>ESCORT</t>
  </si>
  <si>
    <t>ESCORT WAGON</t>
  </si>
  <si>
    <t>ESCORT CABRIOLET</t>
  </si>
  <si>
    <t>91&gt;93</t>
  </si>
  <si>
    <t>ESCORT XR3</t>
  </si>
  <si>
    <t>93&gt;99</t>
  </si>
  <si>
    <t>40157HSP</t>
  </si>
  <si>
    <t>87&gt;</t>
  </si>
  <si>
    <t>FAIRLANE</t>
  </si>
  <si>
    <t>69&gt;88</t>
  </si>
  <si>
    <t>10075HOP</t>
  </si>
  <si>
    <t>FALCON</t>
  </si>
  <si>
    <t>FALCON RANCHERA</t>
  </si>
  <si>
    <t>73&gt;91</t>
  </si>
  <si>
    <t xml:space="preserve">FIESTA </t>
  </si>
  <si>
    <t>20012GOP</t>
  </si>
  <si>
    <t>60046GOP</t>
  </si>
  <si>
    <t>60057GOP</t>
  </si>
  <si>
    <t>FOCUS</t>
  </si>
  <si>
    <t>60031GOP</t>
  </si>
  <si>
    <t>60032GOP</t>
  </si>
  <si>
    <t>FOCUS II</t>
  </si>
  <si>
    <t>65003GOP</t>
  </si>
  <si>
    <t>65004GOP</t>
  </si>
  <si>
    <t>GALAXY</t>
  </si>
  <si>
    <t>92&gt;94</t>
  </si>
  <si>
    <t>50011HOP</t>
  </si>
  <si>
    <t>KA</t>
  </si>
  <si>
    <t>60027GOP</t>
  </si>
  <si>
    <t>07&gt;</t>
  </si>
  <si>
    <t>20051GOP</t>
  </si>
  <si>
    <t>40351HSP</t>
  </si>
  <si>
    <t>RANGER</t>
  </si>
  <si>
    <t>TAUNUS</t>
  </si>
  <si>
    <t>74&gt;84</t>
  </si>
  <si>
    <t>10210HOP</t>
  </si>
  <si>
    <t>92&gt;96</t>
  </si>
  <si>
    <t>60112GOP</t>
  </si>
  <si>
    <t>60113GOP</t>
  </si>
  <si>
    <t>10202GOP</t>
  </si>
  <si>
    <t>63&gt;82</t>
  </si>
  <si>
    <t>10097HOP</t>
  </si>
  <si>
    <t>60037HOP</t>
  </si>
  <si>
    <t>10169HOP</t>
  </si>
  <si>
    <t>504 GLD</t>
  </si>
  <si>
    <t>69&gt;83</t>
  </si>
  <si>
    <t>504 GRD</t>
  </si>
  <si>
    <t>69&gt;86</t>
  </si>
  <si>
    <t>69&gt;82</t>
  </si>
  <si>
    <t xml:space="preserve">504 GLS </t>
  </si>
  <si>
    <t>504 GR</t>
  </si>
  <si>
    <t>504 GR II</t>
  </si>
  <si>
    <t>86&gt;87</t>
  </si>
  <si>
    <t>50009HOP</t>
  </si>
  <si>
    <t>504 GL</t>
  </si>
  <si>
    <t>504 SL</t>
  </si>
  <si>
    <t>86&gt;88</t>
  </si>
  <si>
    <t>504 GAMA</t>
  </si>
  <si>
    <t>504 TAXI</t>
  </si>
  <si>
    <t>505 BREAK</t>
  </si>
  <si>
    <t>88&gt;91</t>
  </si>
  <si>
    <t>505 GR</t>
  </si>
  <si>
    <t>505 SR</t>
  </si>
  <si>
    <t>505 SRD</t>
  </si>
  <si>
    <t>505 SRD TURBO</t>
  </si>
  <si>
    <t>86&gt;95</t>
  </si>
  <si>
    <t>505 SRI</t>
  </si>
  <si>
    <t>505 ST</t>
  </si>
  <si>
    <t xml:space="preserve">505 XD3T </t>
  </si>
  <si>
    <t>87&gt;88</t>
  </si>
  <si>
    <t>505 TAXI</t>
  </si>
  <si>
    <t>CLIO (IMPORTADO)</t>
  </si>
  <si>
    <t>90&gt;94</t>
  </si>
  <si>
    <t>10002GOP</t>
  </si>
  <si>
    <t>CLIO</t>
  </si>
  <si>
    <t>99&gt;00</t>
  </si>
  <si>
    <t>60033GOP</t>
  </si>
  <si>
    <t>1.0 / 1.2</t>
  </si>
  <si>
    <t>60089GOP</t>
  </si>
  <si>
    <t>10028GOP</t>
  </si>
  <si>
    <t>60034GOP</t>
  </si>
  <si>
    <t>1.2</t>
  </si>
  <si>
    <t>CLIO MIO</t>
  </si>
  <si>
    <t>60258GOP</t>
  </si>
  <si>
    <t>KANGOO</t>
  </si>
  <si>
    <t>60029GOP</t>
  </si>
  <si>
    <t>10328GOP</t>
  </si>
  <si>
    <t>LOGAN</t>
  </si>
  <si>
    <t>60090GOP</t>
  </si>
  <si>
    <t>10327GOP</t>
  </si>
  <si>
    <t>MASTER</t>
  </si>
  <si>
    <t>37216HOP</t>
  </si>
  <si>
    <t>MEGANE</t>
  </si>
  <si>
    <t>60024GOP</t>
  </si>
  <si>
    <t>MEGANE SCENIC</t>
  </si>
  <si>
    <t>MEGANE II</t>
  </si>
  <si>
    <t>60101GOP</t>
  </si>
  <si>
    <t>60035HOP</t>
  </si>
  <si>
    <t>10090HOP</t>
  </si>
  <si>
    <t>84&gt;</t>
  </si>
  <si>
    <t>71&gt;95</t>
  </si>
  <si>
    <t>88&gt;99</t>
  </si>
  <si>
    <t>60036GOP</t>
  </si>
  <si>
    <t>10110GOP</t>
  </si>
  <si>
    <t>SANDERO</t>
  </si>
  <si>
    <t>SYMBOL</t>
  </si>
  <si>
    <t>CORDOBA</t>
  </si>
  <si>
    <t>60038GOP</t>
  </si>
  <si>
    <t>20004GOP</t>
  </si>
  <si>
    <t>IBIZA</t>
  </si>
  <si>
    <t>INCA</t>
  </si>
  <si>
    <t>LEON</t>
  </si>
  <si>
    <t>TOLEDO</t>
  </si>
  <si>
    <t>FUN</t>
  </si>
  <si>
    <t>TOYOTA</t>
  </si>
  <si>
    <t>49012GOP</t>
  </si>
  <si>
    <t>40322HSP</t>
  </si>
  <si>
    <t>78&gt;91</t>
  </si>
  <si>
    <t>60118GOP</t>
  </si>
  <si>
    <t>40330HSP</t>
  </si>
  <si>
    <t>BORA</t>
  </si>
  <si>
    <t>CARAT</t>
  </si>
  <si>
    <t>FOX</t>
  </si>
  <si>
    <t>65088GOP</t>
  </si>
  <si>
    <t>10323GOP</t>
  </si>
  <si>
    <t>SURAN</t>
  </si>
  <si>
    <t>GACEL</t>
  </si>
  <si>
    <t>83&gt;</t>
  </si>
  <si>
    <t>20001HOP</t>
  </si>
  <si>
    <t>GOL</t>
  </si>
  <si>
    <t>83&gt;95</t>
  </si>
  <si>
    <t>20008GOP</t>
  </si>
  <si>
    <t>GOL GTI</t>
  </si>
  <si>
    <t>GOL SOFT</t>
  </si>
  <si>
    <t>GOLF</t>
  </si>
  <si>
    <t>GOL TREND</t>
  </si>
  <si>
    <t>NEW BEETLE</t>
  </si>
  <si>
    <t>POLO CLASSIC</t>
  </si>
  <si>
    <t>QUANTUM</t>
  </si>
  <si>
    <t>SANTANA</t>
  </si>
  <si>
    <t>SAVEIRO</t>
  </si>
  <si>
    <t>20014GOP</t>
  </si>
  <si>
    <t>65009GOP</t>
  </si>
  <si>
    <t>SENDA</t>
  </si>
  <si>
    <t>VOYAGE</t>
  </si>
  <si>
    <t>83&gt;88</t>
  </si>
  <si>
    <t>GM 12X44</t>
  </si>
  <si>
    <t>GM 12X34</t>
  </si>
  <si>
    <t>GM 12X32</t>
  </si>
  <si>
    <t>GM 10X40</t>
  </si>
  <si>
    <t>ESP 11X63</t>
  </si>
  <si>
    <t>GM 14X40</t>
  </si>
  <si>
    <t>ESP 9X58</t>
  </si>
  <si>
    <t>GM 12X40</t>
  </si>
  <si>
    <t>GM 10X50</t>
  </si>
  <si>
    <t>GM 12X48</t>
  </si>
  <si>
    <t>ESP 10X64</t>
  </si>
  <si>
    <t>P CON 2 PERNO</t>
  </si>
  <si>
    <t>GM 12X38</t>
  </si>
  <si>
    <t>ACOPLE 9X62</t>
  </si>
  <si>
    <t>ESP 8X30</t>
  </si>
  <si>
    <t>GM 12X46</t>
  </si>
  <si>
    <t>GM 16X45</t>
  </si>
  <si>
    <t>G 19X47</t>
  </si>
  <si>
    <t>GM 10X36</t>
  </si>
  <si>
    <t>GM 14X62</t>
  </si>
  <si>
    <t>GM 10X56</t>
  </si>
  <si>
    <t>ACOPLE 8X80</t>
  </si>
  <si>
    <t>ESP 11X31</t>
  </si>
  <si>
    <t>GM 10X45</t>
  </si>
  <si>
    <t>ESP 10X30</t>
  </si>
  <si>
    <t xml:space="preserve">ESPIGA </t>
  </si>
  <si>
    <t>GM 12X42</t>
  </si>
  <si>
    <t>GM 12X52</t>
  </si>
  <si>
    <t>ESPECIAL</t>
  </si>
  <si>
    <t>ESP 12X63</t>
  </si>
  <si>
    <t>GM 14X52</t>
  </si>
  <si>
    <t>G 16X47</t>
  </si>
  <si>
    <t>GM 20X45</t>
  </si>
  <si>
    <t>ESP 11X62</t>
  </si>
  <si>
    <t>ESP 16X30</t>
  </si>
  <si>
    <t>ESP 12X67</t>
  </si>
  <si>
    <t>CAPSULA</t>
  </si>
  <si>
    <t>-</t>
  </si>
  <si>
    <t>SIN REF.</t>
  </si>
  <si>
    <t>AT388039Z</t>
  </si>
  <si>
    <t>42270G</t>
  </si>
  <si>
    <t>38039MX</t>
  </si>
  <si>
    <t>AT443741Z</t>
  </si>
  <si>
    <t>42298G</t>
  </si>
  <si>
    <t>83741MX</t>
  </si>
  <si>
    <t>AT443759Z</t>
  </si>
  <si>
    <t>42111G</t>
  </si>
  <si>
    <t>83759MX</t>
  </si>
  <si>
    <t>AT443796Z</t>
  </si>
  <si>
    <t>42225G</t>
  </si>
  <si>
    <t>83796MX</t>
  </si>
  <si>
    <t>GBL1085</t>
  </si>
  <si>
    <t>AT589022Z</t>
  </si>
  <si>
    <t>59022MX</t>
  </si>
  <si>
    <t>10082GOP</t>
  </si>
  <si>
    <t>AT388842Z</t>
  </si>
  <si>
    <t>38842MX</t>
  </si>
  <si>
    <t>AT388103Z</t>
  </si>
  <si>
    <t>38103MX</t>
  </si>
  <si>
    <t>AT589069Z</t>
  </si>
  <si>
    <t>59069MX</t>
  </si>
  <si>
    <t>L12346</t>
  </si>
  <si>
    <t>10108GOP</t>
  </si>
  <si>
    <t>AT443774Z</t>
  </si>
  <si>
    <t>42384G</t>
  </si>
  <si>
    <t>83774MX</t>
  </si>
  <si>
    <t>AT388024Z</t>
  </si>
  <si>
    <t>42137G</t>
  </si>
  <si>
    <t>38024MX</t>
  </si>
  <si>
    <t>AT388025Z</t>
  </si>
  <si>
    <t>38025MX</t>
  </si>
  <si>
    <t>AT388040Z</t>
  </si>
  <si>
    <t>42302G</t>
  </si>
  <si>
    <t>38040MX</t>
  </si>
  <si>
    <t>AT388216Z</t>
  </si>
  <si>
    <t>42722G</t>
  </si>
  <si>
    <t>38216MX</t>
  </si>
  <si>
    <t>AT589101Z</t>
  </si>
  <si>
    <t>59101MX</t>
  </si>
  <si>
    <t>L12527</t>
  </si>
  <si>
    <t>AT443756Z</t>
  </si>
  <si>
    <t>42101G</t>
  </si>
  <si>
    <t>83756MX</t>
  </si>
  <si>
    <t>AT443784Z</t>
  </si>
  <si>
    <t>42386G</t>
  </si>
  <si>
    <t>83784MX</t>
  </si>
  <si>
    <t>AT443797Z</t>
  </si>
  <si>
    <t>42658G</t>
  </si>
  <si>
    <t>83797MX</t>
  </si>
  <si>
    <t>GL13081</t>
  </si>
  <si>
    <t>AT443804Z</t>
  </si>
  <si>
    <t>42736G</t>
  </si>
  <si>
    <t>83804MX</t>
  </si>
  <si>
    <t>AT388254Z</t>
  </si>
  <si>
    <t>42407G</t>
  </si>
  <si>
    <t>38254MX</t>
  </si>
  <si>
    <t>AT443824Z</t>
  </si>
  <si>
    <t>42655G</t>
  </si>
  <si>
    <t>83824MX</t>
  </si>
  <si>
    <t>GB48039</t>
  </si>
  <si>
    <t>AT443750Z</t>
  </si>
  <si>
    <t>42702G</t>
  </si>
  <si>
    <t>83750MX</t>
  </si>
  <si>
    <t>AT443813Z</t>
  </si>
  <si>
    <t>42446G</t>
  </si>
  <si>
    <t>83813MX</t>
  </si>
  <si>
    <t>AT412833X</t>
  </si>
  <si>
    <t>42833G</t>
  </si>
  <si>
    <t>AT443844Z</t>
  </si>
  <si>
    <t>HT42030</t>
  </si>
  <si>
    <t>83844MX</t>
  </si>
  <si>
    <t>AT388817Z</t>
  </si>
  <si>
    <t>38817MX</t>
  </si>
  <si>
    <t>AT388060Z</t>
  </si>
  <si>
    <t>44379G</t>
  </si>
  <si>
    <t>38060MX</t>
  </si>
  <si>
    <t>AT388205Z</t>
  </si>
  <si>
    <t>44277G</t>
  </si>
  <si>
    <t>38205MX</t>
  </si>
  <si>
    <t>AT443746Z</t>
  </si>
  <si>
    <t>44319G</t>
  </si>
  <si>
    <t>83746MX</t>
  </si>
  <si>
    <t>GB47778</t>
  </si>
  <si>
    <t>AT443742Z</t>
  </si>
  <si>
    <t>44323G</t>
  </si>
  <si>
    <t>83742MX</t>
  </si>
  <si>
    <t>GB47824</t>
  </si>
  <si>
    <t>AT388211Z</t>
  </si>
  <si>
    <t>44348G</t>
  </si>
  <si>
    <t>38211MX</t>
  </si>
  <si>
    <t>BL1053</t>
  </si>
  <si>
    <t>AT443745Z</t>
  </si>
  <si>
    <t>44367G</t>
  </si>
  <si>
    <t>83745MX</t>
  </si>
  <si>
    <t>AT444745Z</t>
  </si>
  <si>
    <t>84745MX</t>
  </si>
  <si>
    <t>GL12845</t>
  </si>
  <si>
    <t>AT589629Z</t>
  </si>
  <si>
    <t>59629MX</t>
  </si>
  <si>
    <t>L12823</t>
  </si>
  <si>
    <t>AT444738Z</t>
  </si>
  <si>
    <t>84738MX</t>
  </si>
  <si>
    <t>GL12223</t>
  </si>
  <si>
    <t>AT444739Z</t>
  </si>
  <si>
    <t>84739MX</t>
  </si>
  <si>
    <t>GL12460</t>
  </si>
  <si>
    <t>AT443806</t>
  </si>
  <si>
    <t>62117G</t>
  </si>
  <si>
    <t>AT443833Z</t>
  </si>
  <si>
    <t>62460G</t>
  </si>
  <si>
    <t>83833MX</t>
  </si>
  <si>
    <t>AT444753Z</t>
  </si>
  <si>
    <t>62285G</t>
  </si>
  <si>
    <t>84753MX</t>
  </si>
  <si>
    <t>AT589113Z</t>
  </si>
  <si>
    <t>59113MX</t>
  </si>
  <si>
    <t>AT443805Z</t>
  </si>
  <si>
    <t>64116G</t>
  </si>
  <si>
    <t>83805MX</t>
  </si>
  <si>
    <t>GB50961M</t>
  </si>
  <si>
    <t>AT484113Z</t>
  </si>
  <si>
    <t>44113MX</t>
  </si>
  <si>
    <t>AT484115Z</t>
  </si>
  <si>
    <t>44115MX</t>
  </si>
  <si>
    <t>AT484117Z</t>
  </si>
  <si>
    <t>44117MX</t>
  </si>
  <si>
    <t>AT984009Z</t>
  </si>
  <si>
    <t>22297G</t>
  </si>
  <si>
    <t>94009MX</t>
  </si>
  <si>
    <t>AT484405Z</t>
  </si>
  <si>
    <t>44405MX</t>
  </si>
  <si>
    <t>AT484408Z</t>
  </si>
  <si>
    <t>44408MX</t>
  </si>
  <si>
    <t>AT484401Z</t>
  </si>
  <si>
    <t>44401MX</t>
  </si>
  <si>
    <t>AT484402Z</t>
  </si>
  <si>
    <t>44402MX</t>
  </si>
  <si>
    <t>MP27261</t>
  </si>
  <si>
    <t>AT484413Z</t>
  </si>
  <si>
    <t>44413MX</t>
  </si>
  <si>
    <t>AT484427</t>
  </si>
  <si>
    <t>AT484420Z</t>
  </si>
  <si>
    <t>44420MX</t>
  </si>
  <si>
    <t>GP27258</t>
  </si>
  <si>
    <t>AT484421Z</t>
  </si>
  <si>
    <t>44421MX</t>
  </si>
  <si>
    <t>AT484426Z</t>
  </si>
  <si>
    <t>44426MX</t>
  </si>
  <si>
    <t>AT484446Z</t>
  </si>
  <si>
    <t>34301G</t>
  </si>
  <si>
    <t>44446MX</t>
  </si>
  <si>
    <t>AT484455Z</t>
  </si>
  <si>
    <t>34697G</t>
  </si>
  <si>
    <t>44455MX</t>
  </si>
  <si>
    <t>GP32313</t>
  </si>
  <si>
    <t>AT984138Z</t>
  </si>
  <si>
    <t>34366G</t>
  </si>
  <si>
    <t>94138MX</t>
  </si>
  <si>
    <t>GP30079</t>
  </si>
  <si>
    <t>AT984143Z</t>
  </si>
  <si>
    <t>34701G</t>
  </si>
  <si>
    <t>94143MX</t>
  </si>
  <si>
    <t>AT984144Z</t>
  </si>
  <si>
    <t>34420G</t>
  </si>
  <si>
    <t>94144MX</t>
  </si>
  <si>
    <t>AT984146Z</t>
  </si>
  <si>
    <t>34220G</t>
  </si>
  <si>
    <t>94146MX</t>
  </si>
  <si>
    <t>AT984147Z</t>
  </si>
  <si>
    <t>34221G</t>
  </si>
  <si>
    <t>94147MX</t>
  </si>
  <si>
    <t>AT484456Z</t>
  </si>
  <si>
    <t>34413G</t>
  </si>
  <si>
    <t>44456MX</t>
  </si>
  <si>
    <t>AT984152Z</t>
  </si>
  <si>
    <t>34214G</t>
  </si>
  <si>
    <t>94152MX</t>
  </si>
  <si>
    <t>AT484422Z</t>
  </si>
  <si>
    <t>44422MX</t>
  </si>
  <si>
    <t>MP27269</t>
  </si>
  <si>
    <t>AT484423Z</t>
  </si>
  <si>
    <t>34136G</t>
  </si>
  <si>
    <t>44423MX</t>
  </si>
  <si>
    <t>AT484424Z</t>
  </si>
  <si>
    <t>44424MX</t>
  </si>
  <si>
    <t>GP27274</t>
  </si>
  <si>
    <t>AT483901Z</t>
  </si>
  <si>
    <t>34527G</t>
  </si>
  <si>
    <t>43901MX</t>
  </si>
  <si>
    <t>AT484429Z</t>
  </si>
  <si>
    <t>34400G</t>
  </si>
  <si>
    <t>44429MX</t>
  </si>
  <si>
    <t>AT484447Z</t>
  </si>
  <si>
    <t>34331G</t>
  </si>
  <si>
    <t>44447MX</t>
  </si>
  <si>
    <t>AT984150Z</t>
  </si>
  <si>
    <t>34529G</t>
  </si>
  <si>
    <t>94150MX</t>
  </si>
  <si>
    <t>AT984140Z</t>
  </si>
  <si>
    <t>34377G</t>
  </si>
  <si>
    <t>94140MX</t>
  </si>
  <si>
    <t>GP30083</t>
  </si>
  <si>
    <t>AT984165Z</t>
  </si>
  <si>
    <t>34504G</t>
  </si>
  <si>
    <t>94165MX</t>
  </si>
  <si>
    <t>GP32276</t>
  </si>
  <si>
    <t>AT984164Z</t>
  </si>
  <si>
    <t>34503G</t>
  </si>
  <si>
    <t>94164MX</t>
  </si>
  <si>
    <t>GP32277</t>
  </si>
  <si>
    <t>AT984172Z</t>
  </si>
  <si>
    <t>34546G</t>
  </si>
  <si>
    <t>94172MX</t>
  </si>
  <si>
    <t>AT984173Z</t>
  </si>
  <si>
    <t>34547G</t>
  </si>
  <si>
    <t>94173MX</t>
  </si>
  <si>
    <t>GP30133</t>
  </si>
  <si>
    <t>AT984163Z</t>
  </si>
  <si>
    <t>34383G</t>
  </si>
  <si>
    <t>94163MX</t>
  </si>
  <si>
    <t>AT984155Z</t>
  </si>
  <si>
    <t>34536G</t>
  </si>
  <si>
    <t>94155MX</t>
  </si>
  <si>
    <t>AT984166Z</t>
  </si>
  <si>
    <t>34385G</t>
  </si>
  <si>
    <t>94166MX</t>
  </si>
  <si>
    <t>AT484464Z</t>
  </si>
  <si>
    <t>44464MX</t>
  </si>
  <si>
    <t>AT186375</t>
  </si>
  <si>
    <t>34722G</t>
  </si>
  <si>
    <t>AT186376</t>
  </si>
  <si>
    <t>34723G</t>
  </si>
  <si>
    <t>AT484458Z</t>
  </si>
  <si>
    <t>34327G</t>
  </si>
  <si>
    <t>44458MX</t>
  </si>
  <si>
    <t>AT984151Z</t>
  </si>
  <si>
    <t>34447G</t>
  </si>
  <si>
    <t>94151MX</t>
  </si>
  <si>
    <t>AT984203Z</t>
  </si>
  <si>
    <t>34654G</t>
  </si>
  <si>
    <t>94203MX</t>
  </si>
  <si>
    <t>AT774750</t>
  </si>
  <si>
    <t>34429G</t>
  </si>
  <si>
    <t>E4750</t>
  </si>
  <si>
    <t>AT484460Z</t>
  </si>
  <si>
    <t>34720G</t>
  </si>
  <si>
    <t>44460MX</t>
  </si>
  <si>
    <t>GP30178</t>
  </si>
  <si>
    <t>AT777213</t>
  </si>
  <si>
    <t>34890G</t>
  </si>
  <si>
    <t>R7213</t>
  </si>
  <si>
    <t>AT777214</t>
  </si>
  <si>
    <t>34891G</t>
  </si>
  <si>
    <t>R7214</t>
  </si>
  <si>
    <t>AT444751Z</t>
  </si>
  <si>
    <t>34459G</t>
  </si>
  <si>
    <t>84751MX</t>
  </si>
  <si>
    <t>AT984193Z</t>
  </si>
  <si>
    <t>34537G</t>
  </si>
  <si>
    <t>94193MX</t>
  </si>
  <si>
    <t>AT984161Z</t>
  </si>
  <si>
    <t>34719G</t>
  </si>
  <si>
    <t>94161MX</t>
  </si>
  <si>
    <t>AT984212Z</t>
  </si>
  <si>
    <t>34831G</t>
  </si>
  <si>
    <t>94212MX</t>
  </si>
  <si>
    <t>AT984213Z</t>
  </si>
  <si>
    <t>34832G</t>
  </si>
  <si>
    <t>94213MX</t>
  </si>
  <si>
    <t>AT777372</t>
  </si>
  <si>
    <t>34277G</t>
  </si>
  <si>
    <t>G7372</t>
  </si>
  <si>
    <t>AT777068</t>
  </si>
  <si>
    <t>35863G</t>
  </si>
  <si>
    <t>E7068</t>
  </si>
  <si>
    <t>35864G</t>
  </si>
  <si>
    <t>AT985604Z</t>
  </si>
  <si>
    <t>35871G</t>
  </si>
  <si>
    <t>95604MX</t>
  </si>
  <si>
    <t>AT985603Z</t>
  </si>
  <si>
    <t>35872G</t>
  </si>
  <si>
    <t>95603MX</t>
  </si>
  <si>
    <t>AT984205Z</t>
  </si>
  <si>
    <t>35001G</t>
  </si>
  <si>
    <t>94205MX</t>
  </si>
  <si>
    <t>AT984178Z</t>
  </si>
  <si>
    <t>35545G</t>
  </si>
  <si>
    <t>94178MX</t>
  </si>
  <si>
    <t>AT778195</t>
  </si>
  <si>
    <t>HT35028</t>
  </si>
  <si>
    <t>G8195</t>
  </si>
  <si>
    <t>AT778196</t>
  </si>
  <si>
    <t>HT35029</t>
  </si>
  <si>
    <t>G8196</t>
  </si>
  <si>
    <t>AT315391X</t>
  </si>
  <si>
    <t>35391G</t>
  </si>
  <si>
    <t>AT315392X</t>
  </si>
  <si>
    <t>35392G</t>
  </si>
  <si>
    <t>CROSS SADAR</t>
  </si>
  <si>
    <t>CROSS FRICROT</t>
  </si>
  <si>
    <t>CROSS RECORD</t>
  </si>
  <si>
    <t>CROSS COFAP</t>
  </si>
  <si>
    <t>HG30942</t>
  </si>
  <si>
    <t>44446MI</t>
  </si>
  <si>
    <t>GP30064</t>
  </si>
  <si>
    <t>HG31106</t>
  </si>
  <si>
    <t>38040MI</t>
  </si>
  <si>
    <t>5074G</t>
  </si>
  <si>
    <t>GB47061</t>
  </si>
  <si>
    <t>HG36030</t>
  </si>
  <si>
    <t>84739MI</t>
  </si>
  <si>
    <t>5076/3</t>
  </si>
  <si>
    <t>HG36027</t>
  </si>
  <si>
    <t>84738MI</t>
  </si>
  <si>
    <t>5059/3</t>
  </si>
  <si>
    <t>HG32872i</t>
  </si>
  <si>
    <t>5319G</t>
  </si>
  <si>
    <t>HG31105i</t>
  </si>
  <si>
    <t>94173MI</t>
  </si>
  <si>
    <t>5023G</t>
  </si>
  <si>
    <t>314 766</t>
  </si>
  <si>
    <t>HG30783</t>
  </si>
  <si>
    <t>83796MI</t>
  </si>
  <si>
    <t>5110G</t>
  </si>
  <si>
    <t>HG32871d</t>
  </si>
  <si>
    <t>5321G</t>
  </si>
  <si>
    <t>83844MI</t>
  </si>
  <si>
    <t>315 482</t>
  </si>
  <si>
    <t>94172MI</t>
  </si>
  <si>
    <t>5021G</t>
  </si>
  <si>
    <t>314 767</t>
  </si>
  <si>
    <t>315 478</t>
  </si>
  <si>
    <t>315 477</t>
  </si>
  <si>
    <t>44113MI</t>
  </si>
  <si>
    <t>30098GYB</t>
  </si>
  <si>
    <t>SE31057</t>
  </si>
  <si>
    <t>44426MI</t>
  </si>
  <si>
    <t>2313G</t>
  </si>
  <si>
    <t>MP32316</t>
  </si>
  <si>
    <t>HG31039</t>
  </si>
  <si>
    <t>83741MI</t>
  </si>
  <si>
    <t>2330G</t>
  </si>
  <si>
    <t>GBL1119</t>
  </si>
  <si>
    <t>SE30761</t>
  </si>
  <si>
    <t>44427MI</t>
  </si>
  <si>
    <t>MP30094</t>
  </si>
  <si>
    <t>HG33004</t>
  </si>
  <si>
    <t>94155MI</t>
  </si>
  <si>
    <t>2317G</t>
  </si>
  <si>
    <t>GP30130</t>
  </si>
  <si>
    <t>HG32768</t>
  </si>
  <si>
    <t>94009MI</t>
  </si>
  <si>
    <t>2329G</t>
  </si>
  <si>
    <t>G32197</t>
  </si>
  <si>
    <t>94193MI</t>
  </si>
  <si>
    <t>44464MI</t>
  </si>
  <si>
    <t>2364G</t>
  </si>
  <si>
    <t>SE30527</t>
  </si>
  <si>
    <t>44402MI</t>
  </si>
  <si>
    <t>83813MI</t>
  </si>
  <si>
    <t>2014G</t>
  </si>
  <si>
    <t>315 388</t>
  </si>
  <si>
    <t>44405MI</t>
  </si>
  <si>
    <t>44408MI</t>
  </si>
  <si>
    <t>44401MI</t>
  </si>
  <si>
    <t>44413MI</t>
  </si>
  <si>
    <t>94161MI</t>
  </si>
  <si>
    <t>94212MI</t>
  </si>
  <si>
    <t>315 386</t>
  </si>
  <si>
    <t>94213MI</t>
  </si>
  <si>
    <t>315 387</t>
  </si>
  <si>
    <t>315 385</t>
  </si>
  <si>
    <t>315 384</t>
  </si>
  <si>
    <t>315 126</t>
  </si>
  <si>
    <t>315 125</t>
  </si>
  <si>
    <t>59022MI</t>
  </si>
  <si>
    <t>GL12084</t>
  </si>
  <si>
    <t>HG31103</t>
  </si>
  <si>
    <t>83784MI</t>
  </si>
  <si>
    <t>3012G</t>
  </si>
  <si>
    <t>GB27472</t>
  </si>
  <si>
    <t>HG31102</t>
  </si>
  <si>
    <t>94166MI</t>
  </si>
  <si>
    <t>3319G</t>
  </si>
  <si>
    <t>GP30313</t>
  </si>
  <si>
    <t>HG30891</t>
  </si>
  <si>
    <t>94144MI</t>
  </si>
  <si>
    <t>3337G</t>
  </si>
  <si>
    <t>HG30930</t>
  </si>
  <si>
    <t>83745MI</t>
  </si>
  <si>
    <t>3084G</t>
  </si>
  <si>
    <t>GB47780</t>
  </si>
  <si>
    <t>SE30851</t>
  </si>
  <si>
    <t>44420MI</t>
  </si>
  <si>
    <t>HG30793</t>
  </si>
  <si>
    <t>94138MI</t>
  </si>
  <si>
    <t>3325G</t>
  </si>
  <si>
    <t>HG30802</t>
  </si>
  <si>
    <t>94140MI</t>
  </si>
  <si>
    <t>3333G</t>
  </si>
  <si>
    <t>HG36035</t>
  </si>
  <si>
    <t>59629MI</t>
  </si>
  <si>
    <t>3062/3</t>
  </si>
  <si>
    <t>38857MI</t>
  </si>
  <si>
    <t>HG30928</t>
  </si>
  <si>
    <t>83746MI</t>
  </si>
  <si>
    <t>3082G</t>
  </si>
  <si>
    <t>HG30927</t>
  </si>
  <si>
    <t>83742MI</t>
  </si>
  <si>
    <t>3080G</t>
  </si>
  <si>
    <t>83774MI</t>
  </si>
  <si>
    <t>3008G</t>
  </si>
  <si>
    <t>84753MI</t>
  </si>
  <si>
    <t>315 468</t>
  </si>
  <si>
    <t>44421MI</t>
  </si>
  <si>
    <t>94146MI</t>
  </si>
  <si>
    <t>3335G</t>
  </si>
  <si>
    <t>94147MI</t>
  </si>
  <si>
    <t>3339G</t>
  </si>
  <si>
    <t>94163MI</t>
  </si>
  <si>
    <t>3009G</t>
  </si>
  <si>
    <t>95604MI</t>
  </si>
  <si>
    <t>313 285</t>
  </si>
  <si>
    <t>95603MI</t>
  </si>
  <si>
    <t>G7268</t>
  </si>
  <si>
    <t>7003G</t>
  </si>
  <si>
    <t>38254MI</t>
  </si>
  <si>
    <t>HG33015i</t>
  </si>
  <si>
    <t>44458MI</t>
  </si>
  <si>
    <t>7375G</t>
  </si>
  <si>
    <t>GP32586</t>
  </si>
  <si>
    <t>HG33014d</t>
  </si>
  <si>
    <t>44447MI</t>
  </si>
  <si>
    <t>7339G</t>
  </si>
  <si>
    <t>GP32253</t>
  </si>
  <si>
    <t>HG33038d</t>
  </si>
  <si>
    <t>7005G</t>
  </si>
  <si>
    <t>GP32692</t>
  </si>
  <si>
    <t>HG77037</t>
  </si>
  <si>
    <t>38025MI</t>
  </si>
  <si>
    <t>7020G</t>
  </si>
  <si>
    <t>GB47826</t>
  </si>
  <si>
    <t>HG31032</t>
  </si>
  <si>
    <t>38216MI</t>
  </si>
  <si>
    <t>GBL1206</t>
  </si>
  <si>
    <t>HG78400</t>
  </si>
  <si>
    <t>44424MI</t>
  </si>
  <si>
    <t>7331G</t>
  </si>
  <si>
    <t>AC25421</t>
  </si>
  <si>
    <t>59069MI</t>
  </si>
  <si>
    <t>CT30775</t>
  </si>
  <si>
    <t>44115MI</t>
  </si>
  <si>
    <t>HG33012d</t>
  </si>
  <si>
    <t>44460MI</t>
  </si>
  <si>
    <t>7371G</t>
  </si>
  <si>
    <t>HG31131</t>
  </si>
  <si>
    <t>83797MI</t>
  </si>
  <si>
    <t>7002G</t>
  </si>
  <si>
    <t>44429MI</t>
  </si>
  <si>
    <t>7335G</t>
  </si>
  <si>
    <t>HG31152</t>
  </si>
  <si>
    <t>94143MI</t>
  </si>
  <si>
    <t>4355G</t>
  </si>
  <si>
    <t>GP30214</t>
  </si>
  <si>
    <t>AC30814</t>
  </si>
  <si>
    <t>38024MI</t>
  </si>
  <si>
    <t>4060G</t>
  </si>
  <si>
    <t>B47813</t>
  </si>
  <si>
    <t>HG31163</t>
  </si>
  <si>
    <t>83750MI</t>
  </si>
  <si>
    <t>L13108CY</t>
  </si>
  <si>
    <t>AC30661</t>
  </si>
  <si>
    <t>38103MI</t>
  </si>
  <si>
    <t>B47617</t>
  </si>
  <si>
    <t>HG33002</t>
  </si>
  <si>
    <t>94152MI</t>
  </si>
  <si>
    <t>4381G</t>
  </si>
  <si>
    <t>GP30110</t>
  </si>
  <si>
    <t>AP25425</t>
  </si>
  <si>
    <t>38842MI</t>
  </si>
  <si>
    <t>B47808</t>
  </si>
  <si>
    <t>SE30813</t>
  </si>
  <si>
    <t>44423MI</t>
  </si>
  <si>
    <t>4319G</t>
  </si>
  <si>
    <t>MP27262</t>
  </si>
  <si>
    <t>HG77025</t>
  </si>
  <si>
    <t>38039MI</t>
  </si>
  <si>
    <t>4070G</t>
  </si>
  <si>
    <t>BL1092</t>
  </si>
  <si>
    <t>HG33037</t>
  </si>
  <si>
    <t>94203MI</t>
  </si>
  <si>
    <t>315 236</t>
  </si>
  <si>
    <t>314 898</t>
  </si>
  <si>
    <t>GP30223</t>
  </si>
  <si>
    <t>HG31190</t>
  </si>
  <si>
    <t>44455MI</t>
  </si>
  <si>
    <t>4351G</t>
  </si>
  <si>
    <t>HG36052</t>
  </si>
  <si>
    <t>84745MI</t>
  </si>
  <si>
    <t>4035G</t>
  </si>
  <si>
    <t>SE30660</t>
  </si>
  <si>
    <t>44422MI</t>
  </si>
  <si>
    <t>4309G</t>
  </si>
  <si>
    <t>94151MI</t>
  </si>
  <si>
    <t>4339G</t>
  </si>
  <si>
    <t>HG31129</t>
  </si>
  <si>
    <t>83824MI</t>
  </si>
  <si>
    <t>4010G</t>
  </si>
  <si>
    <t>83759MI</t>
  </si>
  <si>
    <t>4098G</t>
  </si>
  <si>
    <t>59113MI</t>
  </si>
  <si>
    <t>44456MI</t>
  </si>
  <si>
    <t>316 292</t>
  </si>
  <si>
    <t>HG31144</t>
  </si>
  <si>
    <t>83805MI</t>
  </si>
  <si>
    <t>8119G</t>
  </si>
  <si>
    <t>8108G</t>
  </si>
  <si>
    <t>HG30932</t>
  </si>
  <si>
    <t>38205MI</t>
  </si>
  <si>
    <t>1030G</t>
  </si>
  <si>
    <t>B47097</t>
  </si>
  <si>
    <t>HG33017</t>
  </si>
  <si>
    <t>94178MI</t>
  </si>
  <si>
    <t>1315G</t>
  </si>
  <si>
    <t>GP32475</t>
  </si>
  <si>
    <t>HG31018</t>
  </si>
  <si>
    <t>38060MI</t>
  </si>
  <si>
    <t>1052G</t>
  </si>
  <si>
    <t>B47846</t>
  </si>
  <si>
    <t>HG31107</t>
  </si>
  <si>
    <t>83804MI</t>
  </si>
  <si>
    <t>1086G</t>
  </si>
  <si>
    <t>GB27320</t>
  </si>
  <si>
    <t>HG30931</t>
  </si>
  <si>
    <t>38817MI</t>
  </si>
  <si>
    <t>B47554</t>
  </si>
  <si>
    <t>43901MI</t>
  </si>
  <si>
    <t>1327G</t>
  </si>
  <si>
    <t>GP32378</t>
  </si>
  <si>
    <t>HG33009</t>
  </si>
  <si>
    <t>94150MI</t>
  </si>
  <si>
    <t>1353G</t>
  </si>
  <si>
    <t>GP32477</t>
  </si>
  <si>
    <t>38211MI</t>
  </si>
  <si>
    <t>83756MI</t>
  </si>
  <si>
    <t>1064G</t>
  </si>
  <si>
    <t>83833MI</t>
  </si>
  <si>
    <t>315 230</t>
  </si>
  <si>
    <t>84751MI</t>
  </si>
  <si>
    <t>315 229</t>
  </si>
  <si>
    <t>94205MI</t>
  </si>
  <si>
    <t>315 378</t>
  </si>
  <si>
    <t>44117MI</t>
  </si>
  <si>
    <t>3307G</t>
  </si>
  <si>
    <t>CROSS SACHS</t>
  </si>
  <si>
    <t>ESP 12.5X91</t>
  </si>
  <si>
    <t>GM 14.7X40</t>
  </si>
  <si>
    <t>GM 12X45.5</t>
  </si>
  <si>
    <t>GM 14.4X42</t>
  </si>
  <si>
    <t>GM 12.8X66</t>
  </si>
  <si>
    <t>GM 12.8X42</t>
  </si>
  <si>
    <t>S / B 14X39.5</t>
  </si>
  <si>
    <t>ECOSPORT 4X2</t>
  </si>
  <si>
    <t>CADDY</t>
  </si>
  <si>
    <t>R9</t>
  </si>
  <si>
    <t>R11</t>
  </si>
  <si>
    <t>R12</t>
  </si>
  <si>
    <t>R18</t>
  </si>
  <si>
    <t>R19</t>
  </si>
  <si>
    <t>DER / IZQ</t>
  </si>
  <si>
    <t>DEL / TRAS</t>
  </si>
  <si>
    <t>TRAS</t>
  </si>
  <si>
    <t>DEL</t>
  </si>
  <si>
    <t>DER</t>
  </si>
  <si>
    <t>IZQ</t>
  </si>
  <si>
    <t>TIPO MONTAJE</t>
  </si>
  <si>
    <t>OJAL / OJAL</t>
  </si>
  <si>
    <t>MC PHERSON</t>
  </si>
  <si>
    <t>GOLF IV</t>
  </si>
  <si>
    <t>ESPIGA / OJAL</t>
  </si>
  <si>
    <t>OJAL / TRABA</t>
  </si>
  <si>
    <t>TRABA / OJAL</t>
  </si>
  <si>
    <t>BLAZER 4X2 / 4X4</t>
  </si>
  <si>
    <t>S10 4X2 / 4X4</t>
  </si>
  <si>
    <t>CORSA PICK-UP</t>
  </si>
  <si>
    <t>AMBOS</t>
  </si>
  <si>
    <t>AT484461Z</t>
  </si>
  <si>
    <t>AT777069</t>
  </si>
  <si>
    <t>ESPIGA / ESPIGA</t>
  </si>
  <si>
    <t>82&gt;93</t>
  </si>
  <si>
    <t>1.4 / 2.0 / 2.2</t>
  </si>
  <si>
    <t>CARTUCHO</t>
  </si>
  <si>
    <t xml:space="preserve">  DODGE</t>
  </si>
  <si>
    <t xml:space="preserve">  DACIA</t>
  </si>
  <si>
    <t>147 BRIO</t>
  </si>
  <si>
    <t>147 VIVANCE</t>
  </si>
  <si>
    <t>147 SPAZIO</t>
  </si>
  <si>
    <t>PALIO (C/ABS)</t>
  </si>
  <si>
    <t>SIENA (C/ABS)</t>
  </si>
  <si>
    <t>ECOSPORT 4X2 / 4X4</t>
  </si>
  <si>
    <t>F100</t>
  </si>
  <si>
    <t>ESPIGA / ESPECIAL</t>
  </si>
  <si>
    <t>69&gt;</t>
  </si>
  <si>
    <t>83&gt;87</t>
  </si>
  <si>
    <t>81&gt;88</t>
  </si>
  <si>
    <t>82&gt;88</t>
  </si>
  <si>
    <t>82&gt;95</t>
  </si>
  <si>
    <t>1.6 / 1.7 / 1.8 / 1.9 D</t>
  </si>
  <si>
    <t>1.6 / 1.7 D / 1.8 / 1.9 D</t>
  </si>
  <si>
    <t>1.6 / 1.9 D</t>
  </si>
  <si>
    <t>1.4 / 1.6 / 1.8 / 1.9 D</t>
  </si>
  <si>
    <t>94&gt;00</t>
  </si>
  <si>
    <t>DUSTER 4X2 / 4X4</t>
  </si>
  <si>
    <t>HILUX</t>
  </si>
  <si>
    <t>SUPERIOR</t>
  </si>
  <si>
    <t>INFERIOR</t>
  </si>
  <si>
    <t>C</t>
  </si>
  <si>
    <t xml:space="preserve"> </t>
  </si>
  <si>
    <t>AMORTIGUADORES</t>
  </si>
  <si>
    <t>PRECIO LISTA MAS IVA</t>
  </si>
  <si>
    <t>COBALT</t>
  </si>
  <si>
    <t>&lt;13</t>
  </si>
  <si>
    <t>ONIX</t>
  </si>
  <si>
    <t>PRISMA</t>
  </si>
  <si>
    <t>AT777086Z</t>
  </si>
  <si>
    <t>C3 PICASSO</t>
  </si>
  <si>
    <t>&lt;11</t>
  </si>
  <si>
    <t>AT777806Z</t>
  </si>
  <si>
    <t>C3 AIRCROSS</t>
  </si>
  <si>
    <t>AT443855Z</t>
  </si>
  <si>
    <t>AT412019Z</t>
  </si>
  <si>
    <t>AT412389X</t>
  </si>
  <si>
    <t>AT315017</t>
  </si>
  <si>
    <t>AT315018</t>
  </si>
  <si>
    <t>AT314667</t>
  </si>
  <si>
    <t>&lt;04</t>
  </si>
  <si>
    <t>AT444731Z</t>
  </si>
  <si>
    <t>EXPLORER</t>
  </si>
  <si>
    <t>AT444732Z</t>
  </si>
  <si>
    <t>&lt;97</t>
  </si>
  <si>
    <t>AT777303Z</t>
  </si>
  <si>
    <t>AT777303B</t>
  </si>
  <si>
    <t>AT412521X</t>
  </si>
  <si>
    <t>AT484457Z</t>
  </si>
  <si>
    <t>&lt;00</t>
  </si>
  <si>
    <t>AT984209Z</t>
  </si>
  <si>
    <t>AT771319Z</t>
  </si>
  <si>
    <t>&lt;03</t>
  </si>
  <si>
    <t>GOLF V</t>
  </si>
  <si>
    <t>AT777057Z</t>
  </si>
  <si>
    <t>VENTO</t>
  </si>
  <si>
    <t>AT984207Z</t>
  </si>
  <si>
    <t>83855MX</t>
  </si>
  <si>
    <t>E7086</t>
  </si>
  <si>
    <t>E7086X</t>
  </si>
  <si>
    <t>E7806</t>
  </si>
  <si>
    <t>84731MX</t>
  </si>
  <si>
    <t>84732MX</t>
  </si>
  <si>
    <t>G7303</t>
  </si>
  <si>
    <t>G7329</t>
  </si>
  <si>
    <t>G7330</t>
  </si>
  <si>
    <t>E2075</t>
  </si>
  <si>
    <t>44457MX</t>
  </si>
  <si>
    <t>94209MX</t>
  </si>
  <si>
    <t>E1319</t>
  </si>
  <si>
    <t>E7057</t>
  </si>
  <si>
    <t>94207MX</t>
  </si>
  <si>
    <t>I</t>
  </si>
  <si>
    <t>AT412834Z</t>
  </si>
  <si>
    <t>AT777086B</t>
  </si>
  <si>
    <t>AT58794</t>
  </si>
  <si>
    <t>42892G</t>
  </si>
  <si>
    <t>AC31211</t>
  </si>
  <si>
    <t>AT315138</t>
  </si>
  <si>
    <t>16&gt;</t>
  </si>
  <si>
    <t>35138G</t>
  </si>
  <si>
    <t>DERECHO</t>
  </si>
  <si>
    <t>ESTRUCTURA</t>
  </si>
  <si>
    <t>AT315139</t>
  </si>
  <si>
    <t>35139G</t>
  </si>
  <si>
    <t>IZQUIERDO</t>
  </si>
  <si>
    <t>AT984216Z</t>
  </si>
  <si>
    <t>34738G</t>
  </si>
  <si>
    <t>94216MX</t>
  </si>
  <si>
    <t>60256GOP</t>
  </si>
  <si>
    <t>315 883</t>
  </si>
  <si>
    <t>AT984217Z</t>
  </si>
  <si>
    <t>34739G</t>
  </si>
  <si>
    <t>94217MX</t>
  </si>
  <si>
    <t>60257GOP</t>
  </si>
  <si>
    <t>315 882</t>
  </si>
  <si>
    <t>AT614152X</t>
  </si>
  <si>
    <t>S-10</t>
  </si>
  <si>
    <t>64152G</t>
  </si>
  <si>
    <t>49030GOP</t>
  </si>
  <si>
    <t>315 562</t>
  </si>
  <si>
    <t>ESPIGA</t>
  </si>
  <si>
    <t>GM14X39</t>
  </si>
  <si>
    <t>AT444755</t>
  </si>
  <si>
    <t>62153G</t>
  </si>
  <si>
    <t>40350GOP</t>
  </si>
  <si>
    <t>84755MI</t>
  </si>
  <si>
    <t>G16X36</t>
  </si>
  <si>
    <t>AT771083</t>
  </si>
  <si>
    <t>42662G</t>
  </si>
  <si>
    <t>AT777306I</t>
  </si>
  <si>
    <t>35661G</t>
  </si>
  <si>
    <t>AT444736Z</t>
  </si>
  <si>
    <t>DUCATO</t>
  </si>
  <si>
    <t>94&gt;18</t>
  </si>
  <si>
    <t>62388G</t>
  </si>
  <si>
    <t>AT985301Z</t>
  </si>
  <si>
    <t>36460G</t>
  </si>
  <si>
    <t>AT771090</t>
  </si>
  <si>
    <t>62393G</t>
  </si>
  <si>
    <t>AT443859Z</t>
  </si>
  <si>
    <t>42837G</t>
  </si>
  <si>
    <t>83859MX</t>
  </si>
  <si>
    <t>10485GOP</t>
  </si>
  <si>
    <t>316 387</t>
  </si>
  <si>
    <t>83859MI</t>
  </si>
  <si>
    <t>GM12X52</t>
  </si>
  <si>
    <t>AT315113</t>
  </si>
  <si>
    <t>TORO</t>
  </si>
  <si>
    <t>16&gt;20</t>
  </si>
  <si>
    <t>35113G</t>
  </si>
  <si>
    <t>4748L</t>
  </si>
  <si>
    <t>AT315112</t>
  </si>
  <si>
    <t>35112G</t>
  </si>
  <si>
    <t>4748R</t>
  </si>
  <si>
    <t>AT444754Z</t>
  </si>
  <si>
    <t>64155G</t>
  </si>
  <si>
    <t>84754MX</t>
  </si>
  <si>
    <t>49032GOP</t>
  </si>
  <si>
    <t>315 467</t>
  </si>
  <si>
    <t>84754MI</t>
  </si>
  <si>
    <t>GM16X38</t>
  </si>
  <si>
    <t>AT985611</t>
  </si>
  <si>
    <t>ECOSPORT KINETIC</t>
  </si>
  <si>
    <t>35752G</t>
  </si>
  <si>
    <t>AT985612</t>
  </si>
  <si>
    <t>35753G</t>
  </si>
  <si>
    <t>AT985701</t>
  </si>
  <si>
    <t>FOCUS III</t>
  </si>
  <si>
    <t>35845G</t>
  </si>
  <si>
    <t>AT985702</t>
  </si>
  <si>
    <t>35846G</t>
  </si>
  <si>
    <t>HONDA</t>
  </si>
  <si>
    <t>AT443831</t>
  </si>
  <si>
    <t>NEW FIT</t>
  </si>
  <si>
    <t>42879G</t>
  </si>
  <si>
    <t>GM10X40</t>
  </si>
  <si>
    <t>HYUNDAI</t>
  </si>
  <si>
    <t>AT771143</t>
  </si>
  <si>
    <t>H1</t>
  </si>
  <si>
    <t>97&gt;08</t>
  </si>
  <si>
    <t>NISSAN</t>
  </si>
  <si>
    <t>AT984227</t>
  </si>
  <si>
    <t>MARCH</t>
  </si>
  <si>
    <t>34441G</t>
  </si>
  <si>
    <t>AT984228</t>
  </si>
  <si>
    <t>34442G</t>
  </si>
  <si>
    <t>AT443861</t>
  </si>
  <si>
    <t>VERSA</t>
  </si>
  <si>
    <t>11&gt;20</t>
  </si>
  <si>
    <t>42701G</t>
  </si>
  <si>
    <t>AT984218</t>
  </si>
  <si>
    <t>ETIOS</t>
  </si>
  <si>
    <t>34712G</t>
  </si>
  <si>
    <t>AT443853</t>
  </si>
  <si>
    <t>42713G</t>
  </si>
  <si>
    <t>AT771153</t>
  </si>
  <si>
    <t>DUSTER</t>
  </si>
  <si>
    <t>42279G</t>
  </si>
  <si>
    <t>GM14X40</t>
  </si>
  <si>
    <t>AT778149</t>
  </si>
  <si>
    <t>FLUENCE</t>
  </si>
  <si>
    <t>G8149</t>
  </si>
  <si>
    <t>AT771108</t>
  </si>
  <si>
    <t>42755G</t>
  </si>
  <si>
    <t>G1108</t>
  </si>
  <si>
    <t>10482GOP</t>
  </si>
  <si>
    <t>315 532</t>
  </si>
  <si>
    <t>10X75</t>
  </si>
  <si>
    <t>12X45</t>
  </si>
  <si>
    <t>AT984208Z</t>
  </si>
  <si>
    <t>34700G</t>
  </si>
  <si>
    <t>94208MX</t>
  </si>
  <si>
    <t>60250GOP</t>
  </si>
  <si>
    <t>316 555</t>
  </si>
  <si>
    <t>94208MI</t>
  </si>
  <si>
    <t>AT412869</t>
  </si>
  <si>
    <t>KWID</t>
  </si>
  <si>
    <t>17&gt;</t>
  </si>
  <si>
    <t>34243G</t>
  </si>
  <si>
    <t>AT984204</t>
  </si>
  <si>
    <t>SANDERO II</t>
  </si>
  <si>
    <t>14&gt;</t>
  </si>
  <si>
    <t>34642G</t>
  </si>
  <si>
    <t>AT443840</t>
  </si>
  <si>
    <t>SANDERO STEPWAY</t>
  </si>
  <si>
    <t>42047G</t>
  </si>
  <si>
    <t>12X40</t>
  </si>
  <si>
    <t>AT984224</t>
  </si>
  <si>
    <t>SANDERO STEPWAY II</t>
  </si>
  <si>
    <t>34007G</t>
  </si>
  <si>
    <t>AT589014Z</t>
  </si>
  <si>
    <t>AT314388X</t>
  </si>
  <si>
    <t>AT314387X</t>
  </si>
  <si>
    <t>208 GTI/XY</t>
  </si>
  <si>
    <t>AT314388Z</t>
  </si>
  <si>
    <t>AT314387Z</t>
  </si>
  <si>
    <t>C3 II</t>
  </si>
  <si>
    <t>12 &gt; 20</t>
  </si>
  <si>
    <t>C3 I</t>
  </si>
  <si>
    <t>AT777305D</t>
  </si>
  <si>
    <t>AT314520Z</t>
  </si>
  <si>
    <t>AT314519Z</t>
  </si>
  <si>
    <t>AT777329Z</t>
  </si>
  <si>
    <t>AT777330Z</t>
  </si>
  <si>
    <t>AT772075Z</t>
  </si>
  <si>
    <t>34721G</t>
  </si>
  <si>
    <t>7373G</t>
  </si>
  <si>
    <t>GP30179</t>
  </si>
  <si>
    <t>HG33013</t>
  </si>
  <si>
    <t>HG33012</t>
  </si>
  <si>
    <t>SC13754</t>
  </si>
  <si>
    <t>315 242</t>
  </si>
  <si>
    <t>315 241</t>
  </si>
  <si>
    <t>G7304</t>
  </si>
  <si>
    <t>FIESTA VI/ VI VAN</t>
  </si>
  <si>
    <t>MK6</t>
  </si>
  <si>
    <t>08/17</t>
  </si>
  <si>
    <t>92/..</t>
  </si>
  <si>
    <t>34443G</t>
  </si>
  <si>
    <t>317 316</t>
  </si>
  <si>
    <t>94207MI</t>
  </si>
  <si>
    <t>11/13</t>
  </si>
  <si>
    <t>GP30108</t>
  </si>
  <si>
    <t>HG 33001</t>
  </si>
  <si>
    <t>60251GOP</t>
  </si>
  <si>
    <t>42194G</t>
  </si>
  <si>
    <t>GB47826GYB</t>
  </si>
  <si>
    <t>1.0/1.4/1.6/1.7D</t>
  </si>
  <si>
    <t>GB47061GY</t>
  </si>
  <si>
    <t>38040MI/334035MM</t>
  </si>
  <si>
    <t>OEM</t>
  </si>
  <si>
    <t>CELTA</t>
  </si>
  <si>
    <t>GB47617GY</t>
  </si>
  <si>
    <t>GM 14X32</t>
  </si>
  <si>
    <t>B47097GY</t>
  </si>
  <si>
    <t>Country</t>
  </si>
  <si>
    <t>GBL1206GY</t>
  </si>
  <si>
    <t>GB47595</t>
  </si>
  <si>
    <t>HG31150</t>
  </si>
  <si>
    <t>316 212</t>
  </si>
  <si>
    <t>42288G</t>
  </si>
  <si>
    <t>83882MX</t>
  </si>
  <si>
    <t>10496GOP</t>
  </si>
  <si>
    <t>315 956</t>
  </si>
  <si>
    <t>83882MI</t>
  </si>
  <si>
    <t>207 CC</t>
  </si>
  <si>
    <t>GB27472GY</t>
  </si>
  <si>
    <t>GM 12X45</t>
  </si>
  <si>
    <t>GB27320GY</t>
  </si>
  <si>
    <t>316 280</t>
  </si>
  <si>
    <t>83877MX</t>
  </si>
  <si>
    <t>GB48304GYB</t>
  </si>
  <si>
    <t>10519GOP</t>
  </si>
  <si>
    <t>HG41268</t>
  </si>
  <si>
    <t>316 552</t>
  </si>
  <si>
    <t>83877MI</t>
  </si>
  <si>
    <t>GL13685GYB</t>
  </si>
  <si>
    <t>HG36081</t>
  </si>
  <si>
    <t>GOL COUNTRY</t>
  </si>
  <si>
    <t>&lt;95</t>
  </si>
  <si>
    <t>&lt;98</t>
  </si>
  <si>
    <t>44119MX</t>
  </si>
  <si>
    <t>50008GOP</t>
  </si>
  <si>
    <t>HG31098</t>
  </si>
  <si>
    <t>316 270</t>
  </si>
  <si>
    <t>44119MI</t>
  </si>
  <si>
    <t>GP27269GY</t>
  </si>
  <si>
    <t>GP32316GYB</t>
  </si>
  <si>
    <t>FIORINO UNO</t>
  </si>
  <si>
    <t>1.4/1.6/1.3D/1.7D</t>
  </si>
  <si>
    <t>Weekend</t>
  </si>
  <si>
    <t>44427MX</t>
  </si>
  <si>
    <t>GP27267GY</t>
  </si>
  <si>
    <t>316 053</t>
  </si>
  <si>
    <t>GP30064GY</t>
  </si>
  <si>
    <t>HG30943</t>
  </si>
  <si>
    <t>95&gt;</t>
  </si>
  <si>
    <t>HG33014</t>
  </si>
  <si>
    <t>1.6/1.8/2.0 TD</t>
  </si>
  <si>
    <t>ZX BREAK</t>
  </si>
  <si>
    <t>306 STATIO WAGON</t>
  </si>
  <si>
    <t>GP32585GY</t>
  </si>
  <si>
    <t>HG33054</t>
  </si>
  <si>
    <t>7377G</t>
  </si>
  <si>
    <t>83876MX</t>
  </si>
  <si>
    <t>GB48289GY</t>
  </si>
  <si>
    <t>10371GOP</t>
  </si>
  <si>
    <t>315 525</t>
  </si>
  <si>
    <t>83876MI</t>
  </si>
  <si>
    <t>GM 10,15X50</t>
  </si>
  <si>
    <t>GL12084GYB</t>
  </si>
  <si>
    <t>G32197GY</t>
  </si>
  <si>
    <t>GP30079GY</t>
  </si>
  <si>
    <t>MP30214GY</t>
  </si>
  <si>
    <t>HG31162</t>
  </si>
  <si>
    <t>GP32581GY</t>
  </si>
  <si>
    <t>HG31058</t>
  </si>
  <si>
    <t>GP32476GY</t>
  </si>
  <si>
    <t>312 594</t>
  </si>
  <si>
    <t>94246MX</t>
  </si>
  <si>
    <t>GP30366GY</t>
  </si>
  <si>
    <t>HG33089</t>
  </si>
  <si>
    <t>94246MI</t>
  </si>
  <si>
    <t>SONIC</t>
  </si>
  <si>
    <t>SPIN</t>
  </si>
  <si>
    <t>94247MX</t>
  </si>
  <si>
    <t>GP30365GY</t>
  </si>
  <si>
    <t>HG33090</t>
  </si>
  <si>
    <t>94247MI</t>
  </si>
  <si>
    <t>AT984185</t>
  </si>
  <si>
    <t>AT984186</t>
  </si>
  <si>
    <t>FIT</t>
  </si>
  <si>
    <t>34727G</t>
  </si>
  <si>
    <t>34726G</t>
  </si>
  <si>
    <t>GP30348M</t>
  </si>
  <si>
    <t>GP30347M</t>
  </si>
  <si>
    <t>60107GOP</t>
  </si>
  <si>
    <t>60106GOP</t>
  </si>
  <si>
    <t>HG31118</t>
  </si>
  <si>
    <t>HG31117</t>
  </si>
  <si>
    <t>19017G</t>
  </si>
  <si>
    <t>19015G</t>
  </si>
  <si>
    <t>94186MI</t>
  </si>
  <si>
    <t>94185MI</t>
  </si>
  <si>
    <t>51606-SAD-P02</t>
  </si>
  <si>
    <t>51611-TK6-A11</t>
  </si>
  <si>
    <t>REV.01.3</t>
  </si>
  <si>
    <t>F100 PICK UP (SUPERCABINA)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</si>
</sst>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1" fillId="2" borderId="0" xfId="0" applyFont="1" applyFill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5" fillId="3" borderId="3" xfId="0" applyFont="1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5" fillId="3" borderId="5" xfId="0" applyFont="1" applyFill="1" applyBorder="1" applyAlignment="1" applyProtection="1">
      <alignment horizontal="center" vertical="center"/>
      <protection locked="0" hidden="1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 hidden="1"/>
    </xf>
    <xf numFmtId="0" fontId="11" fillId="2" borderId="1" xfId="0" applyFont="1" applyFill="1" applyBorder="1" applyAlignment="1" applyProtection="1">
      <alignment horizontal="center"/>
      <protection locked="0" hidden="1"/>
    </xf>
    <xf numFmtId="164" fontId="11" fillId="2" borderId="1" xfId="0" applyNumberFormat="1" applyFont="1" applyFill="1" applyBorder="1" applyAlignment="1" applyProtection="1">
      <alignment horizont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14" fontId="9" fillId="5" borderId="0" xfId="0" applyNumberFormat="1" applyFont="1" applyFill="1" applyAlignment="1" applyProtection="1">
      <alignment horizontal="right" vertical="center"/>
      <protection locked="0" hidden="1"/>
    </xf>
    <xf numFmtId="14" fontId="9" fillId="5" borderId="0" xfId="0" applyNumberFormat="1" applyFont="1" applyFill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17" fillId="5" borderId="0" xfId="0" applyFont="1" applyFill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 hidden="1"/>
    </xf>
    <xf numFmtId="164" fontId="11" fillId="2" borderId="0" xfId="0" applyNumberFormat="1" applyFont="1" applyFill="1" applyAlignment="1" applyProtection="1">
      <alignment horizontal="center"/>
      <protection locked="0" hidden="1"/>
    </xf>
    <xf numFmtId="0" fontId="8" fillId="2" borderId="0" xfId="1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4" fontId="9" fillId="5" borderId="8" xfId="0" applyNumberFormat="1" applyFont="1" applyFill="1" applyBorder="1" applyAlignment="1" applyProtection="1">
      <alignment horizontal="center" vertical="center"/>
      <protection locked="0" hidden="1"/>
    </xf>
    <xf numFmtId="0" fontId="9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9" applyFont="1" applyBorder="1" applyAlignment="1" applyProtection="1">
      <alignment horizontal="left" vertical="center"/>
      <protection locked="0"/>
    </xf>
    <xf numFmtId="0" fontId="11" fillId="0" borderId="1" xfId="9" applyFont="1" applyBorder="1" applyAlignment="1" applyProtection="1">
      <alignment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 hidden="1"/>
    </xf>
    <xf numFmtId="164" fontId="10" fillId="0" borderId="0" xfId="0" applyNumberFormat="1" applyFont="1" applyAlignment="1" applyProtection="1">
      <alignment horizontal="center" vertical="center"/>
      <protection locked="0" hidden="1"/>
    </xf>
    <xf numFmtId="164" fontId="10" fillId="2" borderId="0" xfId="0" applyNumberFormat="1" applyFont="1" applyFill="1" applyAlignment="1" applyProtection="1">
      <alignment horizontal="center" vertical="center"/>
      <protection locked="0" hidden="1"/>
    </xf>
    <xf numFmtId="0" fontId="11" fillId="0" borderId="2" xfId="9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9" applyFont="1" applyFill="1" applyBorder="1" applyAlignment="1" applyProtection="1">
      <alignment horizontal="left" vertical="center"/>
      <protection locked="0"/>
    </xf>
    <xf numFmtId="164" fontId="14" fillId="7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9" applyFont="1" applyFill="1" applyBorder="1" applyAlignment="1" applyProtection="1">
      <alignment horizontal="left" vertical="center"/>
      <protection locked="0"/>
    </xf>
    <xf numFmtId="0" fontId="11" fillId="0" borderId="1" xfId="9" applyFont="1" applyFill="1" applyBorder="1" applyAlignment="1" applyProtection="1">
      <alignment vertical="center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 hidden="1"/>
    </xf>
    <xf numFmtId="0" fontId="9" fillId="8" borderId="1" xfId="0" applyFont="1" applyFill="1" applyBorder="1" applyAlignment="1" applyProtection="1">
      <alignment horizontal="center" vertical="center" wrapText="1"/>
      <protection locked="0" hidden="1"/>
    </xf>
    <xf numFmtId="49" fontId="11" fillId="0" borderId="1" xfId="9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9" borderId="1" xfId="9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 hidden="1"/>
    </xf>
    <xf numFmtId="0" fontId="11" fillId="0" borderId="2" xfId="9" applyFont="1" applyBorder="1" applyAlignment="1" applyProtection="1">
      <alignment horizontal="left" vertical="center"/>
      <protection locked="0"/>
    </xf>
    <xf numFmtId="0" fontId="11" fillId="0" borderId="2" xfId="9" applyFont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left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9" xfId="8" xr:uid="{00000000-0005-0000-0000-000008000000}"/>
    <cellStyle name="Normal_Hoja1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300131</xdr:colOff>
      <xdr:row>0</xdr:row>
      <xdr:rowOff>25546</xdr:rowOff>
    </xdr:from>
    <xdr:to>
      <xdr:col>27</xdr:col>
      <xdr:colOff>440736</xdr:colOff>
      <xdr:row>0</xdr:row>
      <xdr:rowOff>779926</xdr:rowOff>
    </xdr:to>
    <xdr:pic>
      <xdr:nvPicPr>
        <xdr:cNvPr id="89501" name="Picture 6">
          <a:extLst>
            <a:ext uri="{FF2B5EF4-FFF2-40B4-BE49-F238E27FC236}">
              <a16:creationId xmlns:a16="http://schemas.microsoft.com/office/drawing/2014/main" id="{4DAD0A6F-D7A4-448D-85E0-B9D648FD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31" r="15181"/>
        <a:stretch>
          <a:fillRect/>
        </a:stretch>
      </xdr:blipFill>
      <xdr:spPr bwMode="auto">
        <a:xfrm>
          <a:off x="9569671" y="25546"/>
          <a:ext cx="3969013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1"/>
    <pageSetUpPr fitToPage="1"/>
  </sheetPr>
  <dimension ref="A1:AC653"/>
  <sheetViews>
    <sheetView showZeros="0" tabSelected="1" zoomScale="87" zoomScaleNormal="87" workbookViewId="0">
      <pane xSplit="6" ySplit="2" topLeftCell="H264" activePane="bottomRight" state="frozen"/>
      <selection activeCell="F1" sqref="F1"/>
      <selection pane="topRight" activeCell="G1" sqref="G1"/>
      <selection pane="bottomLeft" activeCell="F3" sqref="F3"/>
      <selection pane="bottomRight" activeCell="K10" sqref="K10"/>
    </sheetView>
  </sheetViews>
  <sheetFormatPr baseColWidth="10" defaultColWidth="11.44140625" defaultRowHeight="15.6" x14ac:dyDescent="0.25"/>
  <cols>
    <col min="1" max="1" width="15.44140625" style="5" hidden="1" customWidth="1"/>
    <col min="2" max="2" width="24.109375" style="5" hidden="1" customWidth="1"/>
    <col min="3" max="3" width="15.88671875" style="5" hidden="1" customWidth="1"/>
    <col min="4" max="5" width="15.44140625" style="5" hidden="1" customWidth="1"/>
    <col min="6" max="6" width="14.6640625" style="5" customWidth="1"/>
    <col min="7" max="7" width="26.6640625" style="13" bestFit="1" customWidth="1"/>
    <col min="8" max="8" width="17" style="13" customWidth="1"/>
    <col min="9" max="9" width="11.109375" style="5" customWidth="1"/>
    <col min="10" max="10" width="11.77734375" style="14" bestFit="1" customWidth="1"/>
    <col min="11" max="11" width="13.5546875" style="6" bestFit="1" customWidth="1"/>
    <col min="12" max="12" width="13.33203125" style="6" bestFit="1" customWidth="1"/>
    <col min="13" max="14" width="12" style="6" hidden="1" customWidth="1"/>
    <col min="15" max="15" width="13.44140625" style="6" hidden="1" customWidth="1"/>
    <col min="16" max="16" width="11.6640625" style="6" hidden="1" customWidth="1"/>
    <col min="17" max="17" width="18.88671875" style="6" hidden="1" customWidth="1"/>
    <col min="18" max="18" width="13.109375" style="6" hidden="1" customWidth="1"/>
    <col min="19" max="20" width="13.88671875" style="6" hidden="1" customWidth="1"/>
    <col min="21" max="21" width="13.88671875" style="6" customWidth="1"/>
    <col min="22" max="22" width="10.6640625" style="6" bestFit="1" customWidth="1"/>
    <col min="23" max="23" width="14.33203125" style="6" bestFit="1" customWidth="1"/>
    <col min="24" max="24" width="6.109375" style="5" bestFit="1" customWidth="1"/>
    <col min="25" max="25" width="7.33203125" style="5" bestFit="1" customWidth="1"/>
    <col min="26" max="26" width="12.5546875" style="6" bestFit="1" customWidth="1"/>
    <col min="27" max="27" width="14.5546875" style="6" bestFit="1" customWidth="1"/>
    <col min="28" max="28" width="17.109375" style="6" bestFit="1" customWidth="1"/>
    <col min="29" max="29" width="13.6640625" style="14" customWidth="1"/>
    <col min="30" max="16384" width="11.44140625" style="7"/>
  </cols>
  <sheetData>
    <row r="1" spans="1:29" s="27" customFormat="1" ht="67.5" customHeight="1" x14ac:dyDescent="0.25">
      <c r="A1" s="28"/>
      <c r="B1" s="28"/>
      <c r="C1" s="28"/>
      <c r="D1" s="29"/>
      <c r="E1" s="29"/>
      <c r="F1" s="30" t="s">
        <v>1311</v>
      </c>
      <c r="G1" s="87" t="s">
        <v>987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40">
        <v>45762</v>
      </c>
    </row>
    <row r="2" spans="1:29" s="31" customFormat="1" ht="35.1" customHeight="1" x14ac:dyDescent="0.25">
      <c r="A2" s="43" t="s">
        <v>9</v>
      </c>
      <c r="B2" s="43" t="s">
        <v>38</v>
      </c>
      <c r="C2" s="43" t="s">
        <v>39</v>
      </c>
      <c r="D2" s="43" t="s">
        <v>44</v>
      </c>
      <c r="E2" s="43" t="s">
        <v>46</v>
      </c>
      <c r="F2" s="73" t="s">
        <v>12</v>
      </c>
      <c r="G2" s="73" t="s">
        <v>0</v>
      </c>
      <c r="H2" s="73" t="s">
        <v>48</v>
      </c>
      <c r="I2" s="73" t="s">
        <v>49</v>
      </c>
      <c r="J2" s="73" t="s">
        <v>13</v>
      </c>
      <c r="K2" s="73" t="s">
        <v>42</v>
      </c>
      <c r="L2" s="73" t="s">
        <v>668</v>
      </c>
      <c r="M2" s="41" t="s">
        <v>670</v>
      </c>
      <c r="N2" s="41" t="s">
        <v>667</v>
      </c>
      <c r="O2" s="41" t="s">
        <v>41</v>
      </c>
      <c r="P2" s="41" t="s">
        <v>923</v>
      </c>
      <c r="Q2" s="41" t="s">
        <v>43</v>
      </c>
      <c r="R2" s="73" t="s">
        <v>669</v>
      </c>
      <c r="S2" s="41" t="s">
        <v>50</v>
      </c>
      <c r="T2" s="41" t="s">
        <v>50</v>
      </c>
      <c r="U2" s="73" t="s">
        <v>1215</v>
      </c>
      <c r="V2" s="73" t="s">
        <v>939</v>
      </c>
      <c r="W2" s="73" t="s">
        <v>938</v>
      </c>
      <c r="X2" s="73" t="s">
        <v>37</v>
      </c>
      <c r="Y2" s="73" t="s">
        <v>985</v>
      </c>
      <c r="Z2" s="73" t="s">
        <v>983</v>
      </c>
      <c r="AA2" s="73" t="s">
        <v>984</v>
      </c>
      <c r="AB2" s="73" t="s">
        <v>944</v>
      </c>
      <c r="AC2" s="73" t="s">
        <v>988</v>
      </c>
    </row>
    <row r="3" spans="1:29" s="8" customFormat="1" ht="21" customHeight="1" x14ac:dyDescent="0.25">
      <c r="A3" s="22" t="s">
        <v>36</v>
      </c>
      <c r="B3" s="20" t="s">
        <v>36</v>
      </c>
      <c r="C3" s="20" t="s">
        <v>36</v>
      </c>
      <c r="D3" s="20" t="s">
        <v>36</v>
      </c>
      <c r="E3" s="20" t="s">
        <v>36</v>
      </c>
      <c r="F3" s="20" t="s">
        <v>37</v>
      </c>
      <c r="G3" s="23" t="s">
        <v>35</v>
      </c>
      <c r="H3" s="20" t="s">
        <v>37</v>
      </c>
      <c r="I3" s="20" t="s">
        <v>37</v>
      </c>
      <c r="J3" s="20" t="s">
        <v>37</v>
      </c>
      <c r="K3" s="20" t="s">
        <v>37</v>
      </c>
      <c r="L3" s="20" t="s">
        <v>37</v>
      </c>
      <c r="M3" s="20" t="s">
        <v>37</v>
      </c>
      <c r="N3" s="20" t="s">
        <v>37</v>
      </c>
      <c r="O3" s="20" t="s">
        <v>37</v>
      </c>
      <c r="P3" s="20" t="s">
        <v>37</v>
      </c>
      <c r="Q3" s="20" t="s">
        <v>37</v>
      </c>
      <c r="R3" s="20" t="s">
        <v>37</v>
      </c>
      <c r="S3" s="20" t="s">
        <v>37</v>
      </c>
      <c r="T3" s="20" t="s">
        <v>37</v>
      </c>
      <c r="U3" s="20"/>
      <c r="V3" s="20" t="s">
        <v>37</v>
      </c>
      <c r="W3" s="20" t="s">
        <v>37</v>
      </c>
      <c r="X3" s="20" t="s">
        <v>37</v>
      </c>
      <c r="Y3" s="20" t="s">
        <v>1036</v>
      </c>
      <c r="Z3" s="20" t="s">
        <v>37</v>
      </c>
      <c r="AA3" s="20" t="s">
        <v>37</v>
      </c>
      <c r="AB3" s="20" t="s">
        <v>37</v>
      </c>
      <c r="AC3" s="21" t="s">
        <v>37</v>
      </c>
    </row>
    <row r="4" spans="1:29" s="1" customFormat="1" ht="15.9" customHeight="1" x14ac:dyDescent="0.25">
      <c r="A4" s="18" t="s">
        <v>36</v>
      </c>
      <c r="B4" s="17" t="s">
        <v>40</v>
      </c>
      <c r="C4" s="17" t="s">
        <v>51</v>
      </c>
      <c r="D4" s="19" t="s">
        <v>45</v>
      </c>
      <c r="E4" s="19" t="s">
        <v>47</v>
      </c>
      <c r="F4" s="42" t="s">
        <v>564</v>
      </c>
      <c r="G4" s="45" t="s">
        <v>56</v>
      </c>
      <c r="H4" s="45"/>
      <c r="I4" s="46" t="s">
        <v>57</v>
      </c>
      <c r="J4" s="33" t="s">
        <v>366</v>
      </c>
      <c r="K4" s="33" t="s">
        <v>565</v>
      </c>
      <c r="L4" s="33" t="s">
        <v>566</v>
      </c>
      <c r="M4" s="33">
        <v>4163</v>
      </c>
      <c r="N4" s="33" t="s">
        <v>58</v>
      </c>
      <c r="O4" s="33" t="s">
        <v>908</v>
      </c>
      <c r="P4" s="33" t="s">
        <v>910</v>
      </c>
      <c r="Q4" s="33" t="s">
        <v>909</v>
      </c>
      <c r="R4" s="33" t="s">
        <v>911</v>
      </c>
      <c r="S4" s="33">
        <v>0</v>
      </c>
      <c r="T4" s="33">
        <v>0</v>
      </c>
      <c r="U4" s="33"/>
      <c r="V4" s="33" t="s">
        <v>941</v>
      </c>
      <c r="W4" s="33" t="s">
        <v>954</v>
      </c>
      <c r="X4" s="33">
        <v>529</v>
      </c>
      <c r="Y4" s="33">
        <v>365</v>
      </c>
      <c r="Z4" s="33">
        <v>0</v>
      </c>
      <c r="AA4" s="33">
        <v>0</v>
      </c>
      <c r="AB4" s="33" t="s">
        <v>946</v>
      </c>
      <c r="AC4" s="58">
        <v>96832.780465780277</v>
      </c>
    </row>
    <row r="5" spans="1:29" s="6" customFormat="1" ht="15.9" customHeight="1" x14ac:dyDescent="0.25">
      <c r="A5" s="18" t="s">
        <v>36</v>
      </c>
      <c r="B5" s="9" t="s">
        <v>40</v>
      </c>
      <c r="C5" s="9" t="s">
        <v>51</v>
      </c>
      <c r="D5" s="19" t="s">
        <v>45</v>
      </c>
      <c r="E5" s="2" t="s">
        <v>47</v>
      </c>
      <c r="F5" s="50" t="s">
        <v>409</v>
      </c>
      <c r="G5" s="55" t="s">
        <v>56</v>
      </c>
      <c r="H5" s="55"/>
      <c r="I5" s="33" t="s">
        <v>57</v>
      </c>
      <c r="J5" s="33" t="s">
        <v>366</v>
      </c>
      <c r="K5" s="33" t="s">
        <v>410</v>
      </c>
      <c r="L5" s="33" t="s">
        <v>411</v>
      </c>
      <c r="M5" s="33">
        <v>4164</v>
      </c>
      <c r="N5" s="33" t="s">
        <v>59</v>
      </c>
      <c r="O5" s="33">
        <v>0</v>
      </c>
      <c r="P5" s="33" t="s">
        <v>914</v>
      </c>
      <c r="Q5" s="33" t="s">
        <v>913</v>
      </c>
      <c r="R5" s="33">
        <v>0</v>
      </c>
      <c r="S5" s="33">
        <v>0</v>
      </c>
      <c r="T5" s="33">
        <v>0</v>
      </c>
      <c r="U5" s="33"/>
      <c r="V5" s="33" t="s">
        <v>940</v>
      </c>
      <c r="W5" s="33" t="s">
        <v>954</v>
      </c>
      <c r="X5" s="33">
        <v>670</v>
      </c>
      <c r="Y5" s="33">
        <v>450</v>
      </c>
      <c r="Z5" s="33" t="s">
        <v>351</v>
      </c>
      <c r="AA5" s="33" t="s">
        <v>352</v>
      </c>
      <c r="AB5" s="33" t="s">
        <v>948</v>
      </c>
      <c r="AC5" s="58">
        <v>83194.360681867576</v>
      </c>
    </row>
    <row r="6" spans="1:29" s="8" customFormat="1" ht="21" customHeight="1" x14ac:dyDescent="0.25">
      <c r="A6" s="22" t="s">
        <v>4</v>
      </c>
      <c r="B6" s="20" t="s">
        <v>4</v>
      </c>
      <c r="C6" s="20" t="s">
        <v>4</v>
      </c>
      <c r="D6" s="20" t="s">
        <v>4</v>
      </c>
      <c r="E6" s="20" t="s">
        <v>4</v>
      </c>
      <c r="F6" s="20" t="s">
        <v>37</v>
      </c>
      <c r="G6" s="23" t="s">
        <v>16</v>
      </c>
      <c r="H6" s="20" t="s">
        <v>37</v>
      </c>
      <c r="I6" s="20" t="s">
        <v>37</v>
      </c>
      <c r="J6" s="20" t="s">
        <v>37</v>
      </c>
      <c r="K6" s="20" t="s">
        <v>37</v>
      </c>
      <c r="L6" s="20" t="s">
        <v>37</v>
      </c>
      <c r="M6" s="20" t="s">
        <v>37</v>
      </c>
      <c r="N6" s="20" t="s">
        <v>37</v>
      </c>
      <c r="O6" s="20" t="s">
        <v>37</v>
      </c>
      <c r="P6" s="20" t="s">
        <v>37</v>
      </c>
      <c r="Q6" s="20" t="s">
        <v>37</v>
      </c>
      <c r="R6" s="20" t="s">
        <v>37</v>
      </c>
      <c r="S6" s="20" t="s">
        <v>37</v>
      </c>
      <c r="T6" s="20" t="s">
        <v>37</v>
      </c>
      <c r="U6" s="20"/>
      <c r="V6" s="20" t="s">
        <v>37</v>
      </c>
      <c r="W6" s="20" t="s">
        <v>37</v>
      </c>
      <c r="X6" s="20" t="s">
        <v>37</v>
      </c>
      <c r="Y6" s="20" t="s">
        <v>37</v>
      </c>
      <c r="Z6" s="20" t="s">
        <v>37</v>
      </c>
      <c r="AA6" s="20" t="s">
        <v>37</v>
      </c>
      <c r="AB6" s="20" t="s">
        <v>37</v>
      </c>
      <c r="AC6" s="21" t="e">
        <v>#VALUE!</v>
      </c>
    </row>
    <row r="7" spans="1:29" ht="15.9" customHeight="1" x14ac:dyDescent="0.25">
      <c r="A7" s="9" t="s">
        <v>4</v>
      </c>
      <c r="B7" s="9" t="s">
        <v>40</v>
      </c>
      <c r="C7" s="9" t="s">
        <v>51</v>
      </c>
      <c r="D7" s="19" t="s">
        <v>45</v>
      </c>
      <c r="E7" s="2" t="s">
        <v>47</v>
      </c>
      <c r="F7" s="42" t="s">
        <v>571</v>
      </c>
      <c r="G7" s="44" t="s">
        <v>22</v>
      </c>
      <c r="H7" s="45"/>
      <c r="I7" s="46" t="s">
        <v>62</v>
      </c>
      <c r="J7" s="33" t="s">
        <v>366</v>
      </c>
      <c r="K7" s="33" t="s">
        <v>572</v>
      </c>
      <c r="L7" s="33" t="s">
        <v>573</v>
      </c>
      <c r="M7" s="33">
        <v>4419</v>
      </c>
      <c r="N7" s="33" t="s">
        <v>64</v>
      </c>
      <c r="O7" s="33" t="s">
        <v>684</v>
      </c>
      <c r="P7" s="33" t="s">
        <v>685</v>
      </c>
      <c r="Q7" s="33">
        <v>27040</v>
      </c>
      <c r="R7" s="33" t="s">
        <v>574</v>
      </c>
      <c r="S7" s="33">
        <v>0</v>
      </c>
      <c r="T7" s="33">
        <v>0</v>
      </c>
      <c r="U7" s="33"/>
      <c r="V7" s="33" t="s">
        <v>941</v>
      </c>
      <c r="W7" s="33" t="s">
        <v>943</v>
      </c>
      <c r="X7" s="33">
        <v>524</v>
      </c>
      <c r="Y7" s="33">
        <v>355</v>
      </c>
      <c r="Z7" s="33">
        <v>0</v>
      </c>
      <c r="AA7" s="33">
        <v>0</v>
      </c>
      <c r="AB7" s="33" t="s">
        <v>946</v>
      </c>
      <c r="AC7" s="58">
        <v>117072.19542510671</v>
      </c>
    </row>
    <row r="8" spans="1:29" ht="15.9" customHeight="1" x14ac:dyDescent="0.25">
      <c r="A8" s="9" t="s">
        <v>4</v>
      </c>
      <c r="B8" s="9" t="s">
        <v>40</v>
      </c>
      <c r="C8" s="9" t="s">
        <v>51</v>
      </c>
      <c r="D8" s="19" t="s">
        <v>45</v>
      </c>
      <c r="E8" s="2" t="s">
        <v>47</v>
      </c>
      <c r="F8" s="42" t="s">
        <v>575</v>
      </c>
      <c r="G8" s="44" t="s">
        <v>22</v>
      </c>
      <c r="H8" s="45"/>
      <c r="I8" s="46" t="s">
        <v>62</v>
      </c>
      <c r="J8" s="33" t="s">
        <v>366</v>
      </c>
      <c r="K8" s="33" t="s">
        <v>576</v>
      </c>
      <c r="L8" s="33" t="s">
        <v>577</v>
      </c>
      <c r="M8" s="33">
        <v>4420</v>
      </c>
      <c r="N8" s="33" t="s">
        <v>65</v>
      </c>
      <c r="O8" s="33" t="s">
        <v>693</v>
      </c>
      <c r="P8" s="33" t="s">
        <v>694</v>
      </c>
      <c r="Q8" s="33">
        <v>27039</v>
      </c>
      <c r="R8" s="33" t="s">
        <v>578</v>
      </c>
      <c r="S8" s="33">
        <v>0</v>
      </c>
      <c r="T8" s="33">
        <v>0</v>
      </c>
      <c r="U8" s="33"/>
      <c r="V8" s="33" t="s">
        <v>941</v>
      </c>
      <c r="W8" s="33" t="s">
        <v>942</v>
      </c>
      <c r="X8" s="33">
        <v>524</v>
      </c>
      <c r="Y8" s="33">
        <v>355</v>
      </c>
      <c r="Z8" s="33">
        <v>0</v>
      </c>
      <c r="AA8" s="33">
        <v>0</v>
      </c>
      <c r="AB8" s="33" t="s">
        <v>946</v>
      </c>
      <c r="AC8" s="58">
        <v>117072.19542510671</v>
      </c>
    </row>
    <row r="9" spans="1:29" ht="15.9" customHeight="1" x14ac:dyDescent="0.25">
      <c r="A9" s="9" t="s">
        <v>4</v>
      </c>
      <c r="B9" s="9" t="s">
        <v>40</v>
      </c>
      <c r="C9" s="9" t="s">
        <v>51</v>
      </c>
      <c r="D9" s="19" t="s">
        <v>45</v>
      </c>
      <c r="E9" s="2" t="s">
        <v>47</v>
      </c>
      <c r="F9" s="42" t="s">
        <v>377</v>
      </c>
      <c r="G9" s="44" t="s">
        <v>22</v>
      </c>
      <c r="H9" s="45"/>
      <c r="I9" s="46" t="s">
        <v>62</v>
      </c>
      <c r="J9" s="33" t="s">
        <v>366</v>
      </c>
      <c r="K9" s="33" t="s">
        <v>378</v>
      </c>
      <c r="L9" s="33" t="s">
        <v>379</v>
      </c>
      <c r="M9" s="33">
        <v>4424</v>
      </c>
      <c r="N9" s="33" t="s">
        <v>66</v>
      </c>
      <c r="O9" s="33" t="s">
        <v>690</v>
      </c>
      <c r="P9" s="33" t="s">
        <v>692</v>
      </c>
      <c r="Q9" s="33" t="s">
        <v>691</v>
      </c>
      <c r="R9" s="33" t="s">
        <v>380</v>
      </c>
      <c r="S9" s="33">
        <v>0</v>
      </c>
      <c r="T9" s="33">
        <v>0</v>
      </c>
      <c r="U9" s="33"/>
      <c r="V9" s="33" t="s">
        <v>940</v>
      </c>
      <c r="W9" s="33" t="s">
        <v>954</v>
      </c>
      <c r="X9" s="33">
        <v>385</v>
      </c>
      <c r="Y9" s="33">
        <v>264</v>
      </c>
      <c r="Z9" s="33" t="s">
        <v>338</v>
      </c>
      <c r="AA9" s="33" t="s">
        <v>334</v>
      </c>
      <c r="AB9" s="33" t="s">
        <v>948</v>
      </c>
      <c r="AC9" s="58">
        <v>91977.503022707329</v>
      </c>
    </row>
    <row r="10" spans="1:29" ht="15.9" customHeight="1" x14ac:dyDescent="0.25">
      <c r="A10" s="9" t="s">
        <v>4</v>
      </c>
      <c r="B10" s="9" t="s">
        <v>40</v>
      </c>
      <c r="C10" s="9" t="s">
        <v>51</v>
      </c>
      <c r="D10" s="19" t="s">
        <v>45</v>
      </c>
      <c r="E10" s="2" t="s">
        <v>47</v>
      </c>
      <c r="F10" s="42" t="s">
        <v>617</v>
      </c>
      <c r="G10" s="44" t="s">
        <v>67</v>
      </c>
      <c r="H10" s="45"/>
      <c r="I10" s="46" t="s">
        <v>68</v>
      </c>
      <c r="J10" s="33" t="s">
        <v>366</v>
      </c>
      <c r="K10" s="33" t="s">
        <v>618</v>
      </c>
      <c r="L10" s="33" t="s">
        <v>619</v>
      </c>
      <c r="M10" s="33">
        <v>5417</v>
      </c>
      <c r="N10" s="33" t="s">
        <v>69</v>
      </c>
      <c r="O10" s="33">
        <v>0</v>
      </c>
      <c r="P10" s="33" t="s">
        <v>689</v>
      </c>
      <c r="Q10" s="33" t="s">
        <v>619</v>
      </c>
      <c r="R10" s="33">
        <v>0</v>
      </c>
      <c r="S10" s="33">
        <v>0</v>
      </c>
      <c r="T10" s="33">
        <v>0</v>
      </c>
      <c r="U10" s="33"/>
      <c r="V10" s="33" t="s">
        <v>941</v>
      </c>
      <c r="W10" s="33" t="s">
        <v>942</v>
      </c>
      <c r="X10" s="33">
        <v>510</v>
      </c>
      <c r="Y10" s="33">
        <v>349</v>
      </c>
      <c r="Z10" s="33">
        <v>0</v>
      </c>
      <c r="AA10" s="33">
        <v>0</v>
      </c>
      <c r="AB10" s="33" t="s">
        <v>946</v>
      </c>
      <c r="AC10" s="58">
        <v>115381.03137190155</v>
      </c>
    </row>
    <row r="11" spans="1:29" ht="15.9" customHeight="1" x14ac:dyDescent="0.25">
      <c r="A11" s="9" t="s">
        <v>4</v>
      </c>
      <c r="B11" s="9" t="s">
        <v>40</v>
      </c>
      <c r="C11" s="9" t="s">
        <v>51</v>
      </c>
      <c r="D11" s="19" t="s">
        <v>45</v>
      </c>
      <c r="E11" s="2" t="s">
        <v>47</v>
      </c>
      <c r="F11" s="42" t="s">
        <v>620</v>
      </c>
      <c r="G11" s="44" t="s">
        <v>67</v>
      </c>
      <c r="H11" s="45"/>
      <c r="I11" s="46" t="s">
        <v>68</v>
      </c>
      <c r="J11" s="33" t="s">
        <v>366</v>
      </c>
      <c r="K11" s="33" t="s">
        <v>621</v>
      </c>
      <c r="L11" s="33" t="s">
        <v>622</v>
      </c>
      <c r="M11" s="33">
        <v>5418</v>
      </c>
      <c r="N11" s="33" t="s">
        <v>70</v>
      </c>
      <c r="O11" s="33">
        <v>0</v>
      </c>
      <c r="P11" s="33" t="s">
        <v>699</v>
      </c>
      <c r="Q11" s="33" t="s">
        <v>622</v>
      </c>
      <c r="R11" s="33">
        <v>0</v>
      </c>
      <c r="S11" s="33">
        <v>0</v>
      </c>
      <c r="T11" s="33">
        <v>0</v>
      </c>
      <c r="U11" s="33"/>
      <c r="V11" s="33" t="s">
        <v>941</v>
      </c>
      <c r="W11" s="33" t="s">
        <v>943</v>
      </c>
      <c r="X11" s="33">
        <v>510</v>
      </c>
      <c r="Y11" s="33">
        <v>349</v>
      </c>
      <c r="Z11" s="33">
        <v>0</v>
      </c>
      <c r="AA11" s="33">
        <v>0</v>
      </c>
      <c r="AB11" s="33" t="s">
        <v>946</v>
      </c>
      <c r="AC11" s="58">
        <v>115381.03137190155</v>
      </c>
    </row>
    <row r="12" spans="1:29" ht="15.9" customHeight="1" x14ac:dyDescent="0.25">
      <c r="A12" s="9" t="s">
        <v>4</v>
      </c>
      <c r="B12" s="9" t="s">
        <v>40</v>
      </c>
      <c r="C12" s="9" t="s">
        <v>51</v>
      </c>
      <c r="D12" s="19" t="s">
        <v>45</v>
      </c>
      <c r="E12" s="2" t="s">
        <v>47</v>
      </c>
      <c r="F12" s="42" t="s">
        <v>1039</v>
      </c>
      <c r="G12" s="44" t="s">
        <v>67</v>
      </c>
      <c r="H12" s="45"/>
      <c r="I12" s="46" t="s">
        <v>68</v>
      </c>
      <c r="J12" s="33" t="s">
        <v>366</v>
      </c>
      <c r="K12" s="33" t="s">
        <v>1040</v>
      </c>
      <c r="L12" s="75" t="s">
        <v>1269</v>
      </c>
      <c r="M12" s="75" t="s">
        <v>1270</v>
      </c>
      <c r="N12" s="75" t="s">
        <v>1271</v>
      </c>
      <c r="O12" s="75" t="s">
        <v>1041</v>
      </c>
      <c r="P12" s="75" t="s">
        <v>1272</v>
      </c>
      <c r="Q12" s="75" t="s">
        <v>1273</v>
      </c>
      <c r="R12" s="33"/>
      <c r="S12" s="33"/>
      <c r="T12" s="33"/>
      <c r="U12" s="33"/>
      <c r="V12" s="33" t="s">
        <v>940</v>
      </c>
      <c r="W12" s="33" t="s">
        <v>954</v>
      </c>
      <c r="X12" s="33">
        <v>595</v>
      </c>
      <c r="Y12" s="33">
        <v>364</v>
      </c>
      <c r="Z12" s="75" t="s">
        <v>354</v>
      </c>
      <c r="AA12" s="75" t="s">
        <v>1274</v>
      </c>
      <c r="AB12" s="75" t="s">
        <v>948</v>
      </c>
      <c r="AC12" s="58">
        <v>67908.994306491601</v>
      </c>
    </row>
    <row r="13" spans="1:29" ht="15.9" customHeight="1" x14ac:dyDescent="0.25">
      <c r="A13" s="9" t="s">
        <v>4</v>
      </c>
      <c r="B13" s="9" t="s">
        <v>40</v>
      </c>
      <c r="C13" s="9" t="s">
        <v>51</v>
      </c>
      <c r="D13" s="19" t="s">
        <v>45</v>
      </c>
      <c r="E13" s="2" t="s">
        <v>47</v>
      </c>
      <c r="F13" s="42" t="s">
        <v>469</v>
      </c>
      <c r="G13" s="44" t="s">
        <v>71</v>
      </c>
      <c r="H13" s="45"/>
      <c r="I13" s="46" t="s">
        <v>72</v>
      </c>
      <c r="J13" s="33" t="s">
        <v>366</v>
      </c>
      <c r="K13" s="33">
        <v>62305</v>
      </c>
      <c r="L13" s="33" t="s">
        <v>470</v>
      </c>
      <c r="M13" s="33">
        <v>59661</v>
      </c>
      <c r="N13" s="33" t="s">
        <v>73</v>
      </c>
      <c r="O13" s="33" t="s">
        <v>681</v>
      </c>
      <c r="P13" s="33" t="s">
        <v>683</v>
      </c>
      <c r="Q13" s="33" t="s">
        <v>682</v>
      </c>
      <c r="R13" s="33" t="s">
        <v>471</v>
      </c>
      <c r="S13" s="33">
        <v>0</v>
      </c>
      <c r="T13" s="33">
        <v>0</v>
      </c>
      <c r="U13" s="33"/>
      <c r="V13" s="33" t="s">
        <v>941</v>
      </c>
      <c r="W13" s="33" t="s">
        <v>954</v>
      </c>
      <c r="X13" s="33">
        <v>443</v>
      </c>
      <c r="Y13" s="33">
        <v>295</v>
      </c>
      <c r="Z13" s="33" t="s">
        <v>929</v>
      </c>
      <c r="AA13" s="33" t="s">
        <v>342</v>
      </c>
      <c r="AB13" s="33" t="s">
        <v>949</v>
      </c>
      <c r="AC13" s="58">
        <v>84230.880585444917</v>
      </c>
    </row>
    <row r="14" spans="1:29" ht="15.9" customHeight="1" x14ac:dyDescent="0.25">
      <c r="A14" s="9" t="s">
        <v>4</v>
      </c>
      <c r="B14" s="9" t="s">
        <v>40</v>
      </c>
      <c r="C14" s="9" t="s">
        <v>51</v>
      </c>
      <c r="D14" s="19" t="s">
        <v>45</v>
      </c>
      <c r="E14" s="2" t="s">
        <v>47</v>
      </c>
      <c r="F14" s="42" t="s">
        <v>472</v>
      </c>
      <c r="G14" s="44" t="s">
        <v>951</v>
      </c>
      <c r="H14" s="45"/>
      <c r="I14" s="46" t="s">
        <v>72</v>
      </c>
      <c r="J14" s="33" t="s">
        <v>366</v>
      </c>
      <c r="K14" s="33">
        <v>62306</v>
      </c>
      <c r="L14" s="33" t="s">
        <v>473</v>
      </c>
      <c r="M14" s="33">
        <v>59662</v>
      </c>
      <c r="N14" s="33" t="s">
        <v>74</v>
      </c>
      <c r="O14" s="33" t="s">
        <v>678</v>
      </c>
      <c r="P14" s="33" t="s">
        <v>680</v>
      </c>
      <c r="Q14" s="33" t="s">
        <v>679</v>
      </c>
      <c r="R14" s="33" t="s">
        <v>474</v>
      </c>
      <c r="S14" s="33">
        <v>0</v>
      </c>
      <c r="T14" s="33">
        <v>0</v>
      </c>
      <c r="U14" s="33"/>
      <c r="V14" s="33" t="s">
        <v>940</v>
      </c>
      <c r="W14" s="33" t="s">
        <v>954</v>
      </c>
      <c r="X14" s="33">
        <v>635</v>
      </c>
      <c r="Y14" s="33">
        <v>391</v>
      </c>
      <c r="Z14" s="33" t="s">
        <v>342</v>
      </c>
      <c r="AA14" s="33" t="s">
        <v>927</v>
      </c>
      <c r="AB14" s="33" t="s">
        <v>950</v>
      </c>
      <c r="AC14" s="58">
        <v>86958.564542227454</v>
      </c>
    </row>
    <row r="15" spans="1:29" ht="15.9" customHeight="1" x14ac:dyDescent="0.25">
      <c r="A15" s="9" t="s">
        <v>4</v>
      </c>
      <c r="B15" s="9" t="s">
        <v>40</v>
      </c>
      <c r="C15" s="9" t="s">
        <v>51</v>
      </c>
      <c r="D15" s="19" t="s">
        <v>45</v>
      </c>
      <c r="E15" s="2" t="s">
        <v>47</v>
      </c>
      <c r="F15" s="42" t="s">
        <v>400</v>
      </c>
      <c r="G15" s="44" t="s">
        <v>1216</v>
      </c>
      <c r="H15" s="45"/>
      <c r="I15" s="46" t="s">
        <v>88</v>
      </c>
      <c r="J15" s="33" t="s">
        <v>366</v>
      </c>
      <c r="K15" s="33" t="s">
        <v>401</v>
      </c>
      <c r="L15" s="33" t="s">
        <v>402</v>
      </c>
      <c r="M15" s="33" t="s">
        <v>1213</v>
      </c>
      <c r="N15" s="33" t="s">
        <v>79</v>
      </c>
      <c r="O15" s="33" t="s">
        <v>674</v>
      </c>
      <c r="P15" s="33" t="s">
        <v>676</v>
      </c>
      <c r="Q15" s="33" t="s">
        <v>1214</v>
      </c>
      <c r="R15" s="33" t="s">
        <v>677</v>
      </c>
      <c r="S15" s="33">
        <v>0</v>
      </c>
      <c r="T15" s="33">
        <v>0</v>
      </c>
      <c r="U15" s="33">
        <v>93310409</v>
      </c>
      <c r="V15" s="33" t="s">
        <v>940</v>
      </c>
      <c r="W15" s="33" t="s">
        <v>954</v>
      </c>
      <c r="X15" s="33">
        <v>458</v>
      </c>
      <c r="Y15" s="33">
        <v>357</v>
      </c>
      <c r="Z15" s="33" t="s">
        <v>1065</v>
      </c>
      <c r="AA15" s="33" t="s">
        <v>347</v>
      </c>
      <c r="AB15" s="33" t="s">
        <v>948</v>
      </c>
      <c r="AC15" s="58">
        <v>44250.8271617465</v>
      </c>
    </row>
    <row r="16" spans="1:29" ht="15.9" customHeight="1" x14ac:dyDescent="0.25">
      <c r="A16" s="9" t="s">
        <v>4</v>
      </c>
      <c r="B16" s="9" t="s">
        <v>40</v>
      </c>
      <c r="C16" s="9" t="s">
        <v>51</v>
      </c>
      <c r="D16" s="19" t="s">
        <v>45</v>
      </c>
      <c r="E16" s="2" t="s">
        <v>47</v>
      </c>
      <c r="F16" s="42" t="s">
        <v>517</v>
      </c>
      <c r="G16" s="44" t="s">
        <v>1216</v>
      </c>
      <c r="H16" s="45"/>
      <c r="I16" s="46" t="s">
        <v>88</v>
      </c>
      <c r="J16" s="33" t="s">
        <v>366</v>
      </c>
      <c r="K16" s="33" t="s">
        <v>518</v>
      </c>
      <c r="L16" s="33" t="s">
        <v>519</v>
      </c>
      <c r="M16" s="75" t="s">
        <v>1259</v>
      </c>
      <c r="N16" s="33" t="s">
        <v>78</v>
      </c>
      <c r="O16" s="33" t="s">
        <v>1260</v>
      </c>
      <c r="P16" s="33">
        <v>5307</v>
      </c>
      <c r="Q16" s="33" t="s">
        <v>672</v>
      </c>
      <c r="R16" s="33" t="s">
        <v>673</v>
      </c>
      <c r="S16" s="33">
        <v>0</v>
      </c>
      <c r="T16" s="33">
        <v>0</v>
      </c>
      <c r="U16" s="33"/>
      <c r="V16" s="33" t="s">
        <v>941</v>
      </c>
      <c r="W16" s="33" t="s">
        <v>954</v>
      </c>
      <c r="X16" s="33">
        <v>421</v>
      </c>
      <c r="Y16" s="33">
        <v>275</v>
      </c>
      <c r="Z16" s="75" t="s">
        <v>1046</v>
      </c>
      <c r="AA16" s="75" t="s">
        <v>1046</v>
      </c>
      <c r="AB16" s="33" t="s">
        <v>946</v>
      </c>
      <c r="AC16" s="58">
        <v>64416.159471747989</v>
      </c>
    </row>
    <row r="17" spans="1:29" ht="15.9" customHeight="1" x14ac:dyDescent="0.25">
      <c r="A17" s="9" t="s">
        <v>4</v>
      </c>
      <c r="B17" s="9" t="s">
        <v>40</v>
      </c>
      <c r="C17" s="9" t="s">
        <v>51</v>
      </c>
      <c r="D17" s="19" t="s">
        <v>45</v>
      </c>
      <c r="E17" s="2" t="s">
        <v>47</v>
      </c>
      <c r="F17" s="42" t="s">
        <v>998</v>
      </c>
      <c r="G17" s="44" t="s">
        <v>989</v>
      </c>
      <c r="H17" s="45"/>
      <c r="I17" s="46" t="s">
        <v>990</v>
      </c>
      <c r="J17" s="33" t="s">
        <v>366</v>
      </c>
      <c r="K17" s="33"/>
      <c r="L17" s="33" t="s">
        <v>1021</v>
      </c>
      <c r="M17" s="33"/>
      <c r="N17" s="33"/>
      <c r="O17" s="33"/>
      <c r="P17" s="33"/>
      <c r="Q17" s="33"/>
      <c r="R17" s="33"/>
      <c r="S17" s="33">
        <v>0</v>
      </c>
      <c r="T17" s="33">
        <v>0</v>
      </c>
      <c r="U17" s="33"/>
      <c r="V17" s="33" t="s">
        <v>940</v>
      </c>
      <c r="W17" s="33" t="s">
        <v>954</v>
      </c>
      <c r="X17" s="33"/>
      <c r="Y17" s="33"/>
      <c r="Z17" s="33"/>
      <c r="AA17" s="33"/>
      <c r="AB17" s="33"/>
      <c r="AC17" s="58">
        <v>71543.253495039244</v>
      </c>
    </row>
    <row r="18" spans="1:29" ht="15.9" customHeight="1" x14ac:dyDescent="0.25">
      <c r="A18" s="9" t="s">
        <v>4</v>
      </c>
      <c r="B18" s="9" t="s">
        <v>40</v>
      </c>
      <c r="C18" s="9" t="s">
        <v>51</v>
      </c>
      <c r="D18" s="19" t="s">
        <v>45</v>
      </c>
      <c r="E18" s="2" t="s">
        <v>47</v>
      </c>
      <c r="F18" s="42" t="s">
        <v>517</v>
      </c>
      <c r="G18" s="44" t="s">
        <v>77</v>
      </c>
      <c r="H18" s="45" t="s">
        <v>1212</v>
      </c>
      <c r="I18" s="46" t="s">
        <v>52</v>
      </c>
      <c r="J18" s="33" t="s">
        <v>366</v>
      </c>
      <c r="K18" s="33" t="s">
        <v>518</v>
      </c>
      <c r="L18" s="33" t="s">
        <v>519</v>
      </c>
      <c r="M18" s="75" t="s">
        <v>1259</v>
      </c>
      <c r="N18" s="33" t="s">
        <v>78</v>
      </c>
      <c r="O18" s="33" t="s">
        <v>1260</v>
      </c>
      <c r="P18" s="33">
        <v>5307</v>
      </c>
      <c r="Q18" s="33" t="s">
        <v>672</v>
      </c>
      <c r="R18" s="33" t="s">
        <v>673</v>
      </c>
      <c r="S18" s="33">
        <v>0</v>
      </c>
      <c r="T18" s="33">
        <v>0</v>
      </c>
      <c r="U18" s="33"/>
      <c r="V18" s="33" t="s">
        <v>941</v>
      </c>
      <c r="W18" s="33" t="s">
        <v>954</v>
      </c>
      <c r="X18" s="33">
        <v>421</v>
      </c>
      <c r="Y18" s="33">
        <v>275</v>
      </c>
      <c r="Z18" s="75" t="s">
        <v>1046</v>
      </c>
      <c r="AA18" s="75" t="s">
        <v>1046</v>
      </c>
      <c r="AB18" s="33" t="s">
        <v>946</v>
      </c>
      <c r="AC18" s="58">
        <v>64416.159471747989</v>
      </c>
    </row>
    <row r="19" spans="1:29" ht="15.9" customHeight="1" x14ac:dyDescent="0.25">
      <c r="A19" s="9" t="s">
        <v>4</v>
      </c>
      <c r="B19" s="9" t="s">
        <v>40</v>
      </c>
      <c r="C19" s="9" t="s">
        <v>51</v>
      </c>
      <c r="D19" s="19" t="s">
        <v>45</v>
      </c>
      <c r="E19" s="2" t="s">
        <v>47</v>
      </c>
      <c r="F19" s="42" t="s">
        <v>400</v>
      </c>
      <c r="G19" s="44" t="s">
        <v>77</v>
      </c>
      <c r="H19" s="45" t="s">
        <v>1212</v>
      </c>
      <c r="I19" s="46" t="s">
        <v>52</v>
      </c>
      <c r="J19" s="33" t="s">
        <v>366</v>
      </c>
      <c r="K19" s="33" t="s">
        <v>401</v>
      </c>
      <c r="L19" s="33" t="s">
        <v>402</v>
      </c>
      <c r="M19" s="33" t="s">
        <v>1213</v>
      </c>
      <c r="N19" s="33" t="s">
        <v>79</v>
      </c>
      <c r="O19" s="33" t="s">
        <v>674</v>
      </c>
      <c r="P19" s="33" t="s">
        <v>676</v>
      </c>
      <c r="Q19" s="33" t="s">
        <v>1214</v>
      </c>
      <c r="R19" s="33" t="s">
        <v>677</v>
      </c>
      <c r="S19" s="33">
        <v>0</v>
      </c>
      <c r="T19" s="33">
        <v>0</v>
      </c>
      <c r="U19" s="33">
        <v>93310409</v>
      </c>
      <c r="V19" s="33" t="s">
        <v>940</v>
      </c>
      <c r="W19" s="33" t="s">
        <v>954</v>
      </c>
      <c r="X19" s="33">
        <v>458</v>
      </c>
      <c r="Y19" s="33">
        <v>357</v>
      </c>
      <c r="Z19" s="33" t="s">
        <v>1065</v>
      </c>
      <c r="AA19" s="33" t="s">
        <v>347</v>
      </c>
      <c r="AB19" s="33" t="s">
        <v>948</v>
      </c>
      <c r="AC19" s="58">
        <v>44250.8271617465</v>
      </c>
    </row>
    <row r="20" spans="1:29" ht="15.9" customHeight="1" x14ac:dyDescent="0.25">
      <c r="A20" s="9" t="s">
        <v>4</v>
      </c>
      <c r="B20" s="9" t="s">
        <v>40</v>
      </c>
      <c r="C20" s="9" t="s">
        <v>51</v>
      </c>
      <c r="D20" s="19" t="s">
        <v>45</v>
      </c>
      <c r="E20" s="2" t="s">
        <v>47</v>
      </c>
      <c r="F20" s="42" t="s">
        <v>517</v>
      </c>
      <c r="G20" s="44" t="s">
        <v>81</v>
      </c>
      <c r="H20" s="45"/>
      <c r="I20" s="46" t="s">
        <v>55</v>
      </c>
      <c r="J20" s="33" t="s">
        <v>366</v>
      </c>
      <c r="K20" s="33" t="s">
        <v>518</v>
      </c>
      <c r="L20" s="33" t="s">
        <v>519</v>
      </c>
      <c r="M20" s="75" t="s">
        <v>1259</v>
      </c>
      <c r="N20" s="33" t="s">
        <v>78</v>
      </c>
      <c r="O20" s="33" t="s">
        <v>1260</v>
      </c>
      <c r="P20" s="33">
        <v>5307</v>
      </c>
      <c r="Q20" s="33" t="s">
        <v>672</v>
      </c>
      <c r="R20" s="33" t="s">
        <v>673</v>
      </c>
      <c r="S20" s="33">
        <v>0</v>
      </c>
      <c r="T20" s="33">
        <v>0</v>
      </c>
      <c r="U20" s="33"/>
      <c r="V20" s="33" t="s">
        <v>941</v>
      </c>
      <c r="W20" s="33" t="s">
        <v>954</v>
      </c>
      <c r="X20" s="33">
        <v>421</v>
      </c>
      <c r="Y20" s="33">
        <v>275</v>
      </c>
      <c r="Z20" s="75" t="s">
        <v>1046</v>
      </c>
      <c r="AA20" s="75" t="s">
        <v>1046</v>
      </c>
      <c r="AB20" s="33" t="s">
        <v>946</v>
      </c>
      <c r="AC20" s="58">
        <v>64416.159471747989</v>
      </c>
    </row>
    <row r="21" spans="1:29" ht="15.9" customHeight="1" x14ac:dyDescent="0.25">
      <c r="A21" s="9" t="s">
        <v>4</v>
      </c>
      <c r="B21" s="9" t="s">
        <v>40</v>
      </c>
      <c r="C21" s="9" t="s">
        <v>51</v>
      </c>
      <c r="D21" s="19" t="s">
        <v>45</v>
      </c>
      <c r="E21" s="2" t="s">
        <v>47</v>
      </c>
      <c r="F21" s="42" t="s">
        <v>579</v>
      </c>
      <c r="G21" s="44" t="s">
        <v>83</v>
      </c>
      <c r="H21" s="45"/>
      <c r="I21" s="46" t="s">
        <v>84</v>
      </c>
      <c r="J21" s="33" t="s">
        <v>366</v>
      </c>
      <c r="K21" s="33" t="s">
        <v>580</v>
      </c>
      <c r="L21" s="33" t="s">
        <v>581</v>
      </c>
      <c r="M21" s="33">
        <v>4458</v>
      </c>
      <c r="N21" s="33" t="s">
        <v>85</v>
      </c>
      <c r="O21" s="33">
        <v>0</v>
      </c>
      <c r="P21" s="33" t="s">
        <v>698</v>
      </c>
      <c r="Q21" s="33" t="s">
        <v>697</v>
      </c>
      <c r="R21" s="33">
        <v>0</v>
      </c>
      <c r="S21" s="33">
        <v>0</v>
      </c>
      <c r="T21" s="33">
        <v>0</v>
      </c>
      <c r="U21" s="33"/>
      <c r="V21" s="33" t="s">
        <v>941</v>
      </c>
      <c r="W21" s="33" t="s">
        <v>942</v>
      </c>
      <c r="X21" s="33">
        <v>502</v>
      </c>
      <c r="Y21" s="33">
        <v>332</v>
      </c>
      <c r="Z21" s="33">
        <v>0</v>
      </c>
      <c r="AA21" s="33">
        <v>0</v>
      </c>
      <c r="AB21" s="33" t="s">
        <v>946</v>
      </c>
      <c r="AC21" s="58">
        <v>79035.681891919317</v>
      </c>
    </row>
    <row r="22" spans="1:29" ht="15.9" customHeight="1" x14ac:dyDescent="0.25">
      <c r="A22" s="9" t="s">
        <v>4</v>
      </c>
      <c r="B22" s="9" t="s">
        <v>40</v>
      </c>
      <c r="C22" s="9" t="s">
        <v>51</v>
      </c>
      <c r="D22" s="19" t="s">
        <v>45</v>
      </c>
      <c r="E22" s="2" t="s">
        <v>47</v>
      </c>
      <c r="F22" s="42" t="s">
        <v>582</v>
      </c>
      <c r="G22" s="44" t="s">
        <v>83</v>
      </c>
      <c r="H22" s="45"/>
      <c r="I22" s="46" t="s">
        <v>84</v>
      </c>
      <c r="J22" s="33" t="s">
        <v>366</v>
      </c>
      <c r="K22" s="33" t="s">
        <v>583</v>
      </c>
      <c r="L22" s="33" t="s">
        <v>584</v>
      </c>
      <c r="M22" s="33">
        <v>4458</v>
      </c>
      <c r="N22" s="33" t="s">
        <v>86</v>
      </c>
      <c r="O22" s="33" t="s">
        <v>686</v>
      </c>
      <c r="P22" s="33" t="s">
        <v>688</v>
      </c>
      <c r="Q22" s="33" t="s">
        <v>687</v>
      </c>
      <c r="R22" s="33" t="s">
        <v>585</v>
      </c>
      <c r="S22" s="33">
        <v>0</v>
      </c>
      <c r="T22" s="33">
        <v>0</v>
      </c>
      <c r="U22" s="33"/>
      <c r="V22" s="33" t="s">
        <v>941</v>
      </c>
      <c r="W22" s="33" t="s">
        <v>943</v>
      </c>
      <c r="X22" s="33">
        <v>502</v>
      </c>
      <c r="Y22" s="33">
        <v>332</v>
      </c>
      <c r="Z22" s="33">
        <v>0</v>
      </c>
      <c r="AA22" s="33">
        <v>0</v>
      </c>
      <c r="AB22" s="33" t="s">
        <v>946</v>
      </c>
      <c r="AC22" s="58">
        <v>79035.681891919274</v>
      </c>
    </row>
    <row r="23" spans="1:29" ht="15.9" customHeight="1" x14ac:dyDescent="0.25">
      <c r="A23" s="9" t="s">
        <v>4</v>
      </c>
      <c r="B23" s="9" t="s">
        <v>40</v>
      </c>
      <c r="C23" s="9" t="s">
        <v>51</v>
      </c>
      <c r="D23" s="19" t="s">
        <v>45</v>
      </c>
      <c r="E23" s="2" t="s">
        <v>47</v>
      </c>
      <c r="F23" s="42" t="s">
        <v>400</v>
      </c>
      <c r="G23" s="44" t="s">
        <v>83</v>
      </c>
      <c r="H23" s="45"/>
      <c r="I23" s="46" t="s">
        <v>84</v>
      </c>
      <c r="J23" s="33" t="s">
        <v>366</v>
      </c>
      <c r="K23" s="33" t="s">
        <v>401</v>
      </c>
      <c r="L23" s="33" t="s">
        <v>402</v>
      </c>
      <c r="M23" s="33" t="s">
        <v>1213</v>
      </c>
      <c r="N23" s="33" t="s">
        <v>79</v>
      </c>
      <c r="O23" s="33" t="s">
        <v>674</v>
      </c>
      <c r="P23" s="33" t="s">
        <v>676</v>
      </c>
      <c r="Q23" s="33" t="s">
        <v>1214</v>
      </c>
      <c r="R23" s="33" t="s">
        <v>677</v>
      </c>
      <c r="S23" s="33">
        <v>0</v>
      </c>
      <c r="T23" s="33">
        <v>0</v>
      </c>
      <c r="U23" s="33">
        <v>93310409</v>
      </c>
      <c r="V23" s="33" t="s">
        <v>940</v>
      </c>
      <c r="W23" s="33" t="s">
        <v>954</v>
      </c>
      <c r="X23" s="33">
        <v>458</v>
      </c>
      <c r="Y23" s="33">
        <v>357</v>
      </c>
      <c r="Z23" s="33" t="s">
        <v>1065</v>
      </c>
      <c r="AA23" s="33" t="s">
        <v>347</v>
      </c>
      <c r="AB23" s="33" t="s">
        <v>948</v>
      </c>
      <c r="AC23" s="58">
        <v>44250.8271617465</v>
      </c>
    </row>
    <row r="24" spans="1:29" ht="15.9" customHeight="1" x14ac:dyDescent="0.25">
      <c r="A24" s="9" t="s">
        <v>4</v>
      </c>
      <c r="B24" s="9" t="s">
        <v>40</v>
      </c>
      <c r="C24" s="9" t="s">
        <v>51</v>
      </c>
      <c r="D24" s="19" t="s">
        <v>45</v>
      </c>
      <c r="E24" s="2" t="s">
        <v>47</v>
      </c>
      <c r="F24" s="42" t="s">
        <v>517</v>
      </c>
      <c r="G24" s="44" t="s">
        <v>953</v>
      </c>
      <c r="H24" s="45"/>
      <c r="I24" s="46" t="s">
        <v>1261</v>
      </c>
      <c r="J24" s="33" t="s">
        <v>366</v>
      </c>
      <c r="K24" s="33" t="s">
        <v>518</v>
      </c>
      <c r="L24" s="33" t="s">
        <v>519</v>
      </c>
      <c r="M24" s="75" t="s">
        <v>1259</v>
      </c>
      <c r="N24" s="33" t="s">
        <v>78</v>
      </c>
      <c r="O24" s="33" t="s">
        <v>1260</v>
      </c>
      <c r="P24" s="33">
        <v>5307</v>
      </c>
      <c r="Q24" s="33" t="s">
        <v>672</v>
      </c>
      <c r="R24" s="33" t="s">
        <v>673</v>
      </c>
      <c r="S24" s="33">
        <v>0</v>
      </c>
      <c r="T24" s="33">
        <v>0</v>
      </c>
      <c r="U24" s="33"/>
      <c r="V24" s="33" t="s">
        <v>941</v>
      </c>
      <c r="W24" s="33" t="s">
        <v>954</v>
      </c>
      <c r="X24" s="33">
        <v>421</v>
      </c>
      <c r="Y24" s="33">
        <v>275</v>
      </c>
      <c r="Z24" s="75" t="s">
        <v>1046</v>
      </c>
      <c r="AA24" s="75" t="s">
        <v>1046</v>
      </c>
      <c r="AB24" s="33" t="s">
        <v>946</v>
      </c>
      <c r="AC24" s="58">
        <v>64416.159471747989</v>
      </c>
    </row>
    <row r="25" spans="1:29" ht="15.9" customHeight="1" x14ac:dyDescent="0.25">
      <c r="A25" s="9" t="s">
        <v>4</v>
      </c>
      <c r="B25" s="9" t="s">
        <v>40</v>
      </c>
      <c r="C25" s="9" t="s">
        <v>51</v>
      </c>
      <c r="D25" s="19" t="s">
        <v>45</v>
      </c>
      <c r="E25" s="2" t="s">
        <v>47</v>
      </c>
      <c r="F25" s="42" t="s">
        <v>517</v>
      </c>
      <c r="G25" s="44" t="s">
        <v>82</v>
      </c>
      <c r="H25" s="45"/>
      <c r="I25" s="46" t="s">
        <v>52</v>
      </c>
      <c r="J25" s="33" t="s">
        <v>366</v>
      </c>
      <c r="K25" s="33" t="s">
        <v>518</v>
      </c>
      <c r="L25" s="33" t="s">
        <v>519</v>
      </c>
      <c r="M25" s="75" t="s">
        <v>1259</v>
      </c>
      <c r="N25" s="33" t="s">
        <v>78</v>
      </c>
      <c r="O25" s="33" t="s">
        <v>1260</v>
      </c>
      <c r="P25" s="33">
        <v>5307</v>
      </c>
      <c r="Q25" s="33" t="s">
        <v>672</v>
      </c>
      <c r="R25" s="33" t="s">
        <v>673</v>
      </c>
      <c r="S25" s="33">
        <v>0</v>
      </c>
      <c r="T25" s="33">
        <v>0</v>
      </c>
      <c r="U25" s="33"/>
      <c r="V25" s="33" t="s">
        <v>941</v>
      </c>
      <c r="W25" s="33" t="s">
        <v>954</v>
      </c>
      <c r="X25" s="33">
        <v>421</v>
      </c>
      <c r="Y25" s="33">
        <v>275</v>
      </c>
      <c r="Z25" s="75" t="s">
        <v>1046</v>
      </c>
      <c r="AA25" s="75" t="s">
        <v>1046</v>
      </c>
      <c r="AB25" s="33" t="s">
        <v>946</v>
      </c>
      <c r="AC25" s="58">
        <v>64416.159471747989</v>
      </c>
    </row>
    <row r="26" spans="1:29" ht="15.9" customHeight="1" x14ac:dyDescent="0.25">
      <c r="A26" s="9" t="s">
        <v>4</v>
      </c>
      <c r="B26" s="9" t="s">
        <v>40</v>
      </c>
      <c r="C26" s="9" t="s">
        <v>51</v>
      </c>
      <c r="D26" s="19" t="s">
        <v>45</v>
      </c>
      <c r="E26" s="2" t="s">
        <v>47</v>
      </c>
      <c r="F26" s="42" t="s">
        <v>657</v>
      </c>
      <c r="G26" s="44" t="s">
        <v>87</v>
      </c>
      <c r="H26" s="45"/>
      <c r="I26" s="46" t="s">
        <v>88</v>
      </c>
      <c r="J26" s="33" t="s">
        <v>366</v>
      </c>
      <c r="K26" s="33" t="s">
        <v>658</v>
      </c>
      <c r="L26" s="33" t="s">
        <v>659</v>
      </c>
      <c r="M26" s="33">
        <v>4628</v>
      </c>
      <c r="N26" s="33" t="s">
        <v>89</v>
      </c>
      <c r="O26" s="33">
        <v>0</v>
      </c>
      <c r="P26" s="33" t="s">
        <v>700</v>
      </c>
      <c r="Q26" s="33" t="s">
        <v>659</v>
      </c>
      <c r="R26" s="33">
        <v>0</v>
      </c>
      <c r="S26" s="33">
        <v>0</v>
      </c>
      <c r="T26" s="33">
        <v>0</v>
      </c>
      <c r="U26" s="33"/>
      <c r="V26" s="33" t="s">
        <v>941</v>
      </c>
      <c r="W26" s="33" t="s">
        <v>942</v>
      </c>
      <c r="X26" s="33">
        <v>556</v>
      </c>
      <c r="Y26" s="33">
        <v>385</v>
      </c>
      <c r="Z26" s="33">
        <v>0</v>
      </c>
      <c r="AA26" s="33">
        <v>0</v>
      </c>
      <c r="AB26" s="33" t="s">
        <v>946</v>
      </c>
      <c r="AC26" s="58">
        <v>131747.13511259679</v>
      </c>
    </row>
    <row r="27" spans="1:29" ht="15.9" customHeight="1" x14ac:dyDescent="0.25">
      <c r="A27" s="9" t="s">
        <v>4</v>
      </c>
      <c r="B27" s="9" t="s">
        <v>40</v>
      </c>
      <c r="C27" s="9" t="s">
        <v>51</v>
      </c>
      <c r="D27" s="19" t="s">
        <v>45</v>
      </c>
      <c r="E27" s="2" t="s">
        <v>47</v>
      </c>
      <c r="F27" s="42" t="s">
        <v>660</v>
      </c>
      <c r="G27" s="44" t="s">
        <v>87</v>
      </c>
      <c r="H27" s="45"/>
      <c r="I27" s="46" t="s">
        <v>88</v>
      </c>
      <c r="J27" s="33" t="s">
        <v>366</v>
      </c>
      <c r="K27" s="33" t="s">
        <v>661</v>
      </c>
      <c r="L27" s="33" t="s">
        <v>662</v>
      </c>
      <c r="M27" s="33">
        <v>4629</v>
      </c>
      <c r="N27" s="33" t="s">
        <v>90</v>
      </c>
      <c r="O27" s="33">
        <v>0</v>
      </c>
      <c r="P27" s="33" t="s">
        <v>701</v>
      </c>
      <c r="Q27" s="33" t="s">
        <v>662</v>
      </c>
      <c r="R27" s="33">
        <v>0</v>
      </c>
      <c r="S27" s="33">
        <v>0</v>
      </c>
      <c r="T27" s="33">
        <v>0</v>
      </c>
      <c r="U27" s="33"/>
      <c r="V27" s="33" t="s">
        <v>941</v>
      </c>
      <c r="W27" s="33" t="s">
        <v>943</v>
      </c>
      <c r="X27" s="33">
        <v>556</v>
      </c>
      <c r="Y27" s="33">
        <v>385</v>
      </c>
      <c r="Z27" s="33">
        <v>0</v>
      </c>
      <c r="AA27" s="33">
        <v>0</v>
      </c>
      <c r="AB27" s="33" t="s">
        <v>946</v>
      </c>
      <c r="AC27" s="58">
        <v>131747.13511259679</v>
      </c>
    </row>
    <row r="28" spans="1:29" ht="15.9" customHeight="1" x14ac:dyDescent="0.25">
      <c r="A28" s="9" t="s">
        <v>4</v>
      </c>
      <c r="B28" s="9" t="s">
        <v>40</v>
      </c>
      <c r="C28" s="9" t="s">
        <v>51</v>
      </c>
      <c r="D28" s="19" t="s">
        <v>45</v>
      </c>
      <c r="E28" s="2" t="s">
        <v>47</v>
      </c>
      <c r="F28" s="42" t="s">
        <v>437</v>
      </c>
      <c r="G28" s="44" t="s">
        <v>87</v>
      </c>
      <c r="H28" s="45"/>
      <c r="I28" s="46" t="s">
        <v>88</v>
      </c>
      <c r="J28" s="33" t="s">
        <v>366</v>
      </c>
      <c r="K28" s="33" t="s">
        <v>438</v>
      </c>
      <c r="L28" s="33" t="s">
        <v>439</v>
      </c>
      <c r="M28" s="33">
        <v>4631</v>
      </c>
      <c r="N28" s="33" t="s">
        <v>91</v>
      </c>
      <c r="O28" s="33">
        <v>0</v>
      </c>
      <c r="P28" s="33" t="s">
        <v>696</v>
      </c>
      <c r="Q28" s="33" t="s">
        <v>695</v>
      </c>
      <c r="R28" s="33">
        <v>0</v>
      </c>
      <c r="S28" s="33">
        <v>0</v>
      </c>
      <c r="T28" s="33">
        <v>0</v>
      </c>
      <c r="U28" s="33"/>
      <c r="V28" s="33" t="s">
        <v>940</v>
      </c>
      <c r="W28" s="33" t="s">
        <v>954</v>
      </c>
      <c r="X28" s="33">
        <v>650</v>
      </c>
      <c r="Y28" s="33">
        <v>401</v>
      </c>
      <c r="Z28" s="33" t="s">
        <v>354</v>
      </c>
      <c r="AA28" s="33" t="s">
        <v>334</v>
      </c>
      <c r="AB28" s="33" t="s">
        <v>948</v>
      </c>
      <c r="AC28" s="58">
        <v>64100.572984389772</v>
      </c>
    </row>
    <row r="29" spans="1:29" ht="15.9" customHeight="1" x14ac:dyDescent="0.25">
      <c r="A29" s="9" t="s">
        <v>4</v>
      </c>
      <c r="B29" s="9" t="s">
        <v>40</v>
      </c>
      <c r="C29" s="9" t="s">
        <v>51</v>
      </c>
      <c r="D29" s="19" t="s">
        <v>45</v>
      </c>
      <c r="E29" s="2" t="s">
        <v>47</v>
      </c>
      <c r="F29" s="42" t="s">
        <v>1042</v>
      </c>
      <c r="G29" s="44" t="s">
        <v>87</v>
      </c>
      <c r="H29" s="45"/>
      <c r="I29" s="46" t="s">
        <v>1043</v>
      </c>
      <c r="J29" s="33" t="s">
        <v>366</v>
      </c>
      <c r="K29" s="33" t="s">
        <v>1044</v>
      </c>
      <c r="L29" s="33">
        <v>0</v>
      </c>
      <c r="M29" s="33"/>
      <c r="N29" s="33">
        <v>0</v>
      </c>
      <c r="O29" s="33"/>
      <c r="P29" s="33">
        <v>0</v>
      </c>
      <c r="Q29" s="33">
        <v>0</v>
      </c>
      <c r="R29" s="33">
        <v>6103</v>
      </c>
      <c r="S29" s="33"/>
      <c r="T29" s="33"/>
      <c r="U29" s="33"/>
      <c r="V29" s="33" t="s">
        <v>941</v>
      </c>
      <c r="W29" s="33" t="s">
        <v>1045</v>
      </c>
      <c r="X29" s="33">
        <v>534</v>
      </c>
      <c r="Y29" s="33">
        <v>358</v>
      </c>
      <c r="Z29" s="33" t="s">
        <v>1046</v>
      </c>
      <c r="AA29" s="33" t="s">
        <v>1046</v>
      </c>
      <c r="AB29" s="33"/>
      <c r="AC29" s="58">
        <v>108177.83654437604</v>
      </c>
    </row>
    <row r="30" spans="1:29" ht="15.9" customHeight="1" x14ac:dyDescent="0.25">
      <c r="A30" s="9" t="s">
        <v>4</v>
      </c>
      <c r="B30" s="9" t="s">
        <v>40</v>
      </c>
      <c r="C30" s="9" t="s">
        <v>51</v>
      </c>
      <c r="D30" s="19" t="s">
        <v>45</v>
      </c>
      <c r="E30" s="2" t="s">
        <v>47</v>
      </c>
      <c r="F30" s="42" t="s">
        <v>1047</v>
      </c>
      <c r="G30" s="44" t="s">
        <v>87</v>
      </c>
      <c r="H30" s="45"/>
      <c r="I30" s="46" t="s">
        <v>1043</v>
      </c>
      <c r="J30" s="33" t="s">
        <v>366</v>
      </c>
      <c r="K30" s="33" t="s">
        <v>1048</v>
      </c>
      <c r="L30" s="33">
        <v>0</v>
      </c>
      <c r="M30" s="33"/>
      <c r="N30" s="33">
        <v>0</v>
      </c>
      <c r="O30" s="33"/>
      <c r="P30" s="33">
        <v>0</v>
      </c>
      <c r="Q30" s="33">
        <v>0</v>
      </c>
      <c r="R30" s="33">
        <v>6104</v>
      </c>
      <c r="S30" s="33"/>
      <c r="T30" s="33"/>
      <c r="U30" s="33"/>
      <c r="V30" s="33" t="s">
        <v>941</v>
      </c>
      <c r="W30" s="33" t="s">
        <v>1049</v>
      </c>
      <c r="X30" s="33">
        <v>534</v>
      </c>
      <c r="Y30" s="33">
        <v>358</v>
      </c>
      <c r="Z30" s="33" t="s">
        <v>1046</v>
      </c>
      <c r="AA30" s="33" t="s">
        <v>1046</v>
      </c>
      <c r="AB30" s="33"/>
      <c r="AC30" s="58">
        <v>108177.83654437604</v>
      </c>
    </row>
    <row r="31" spans="1:29" ht="15.9" customHeight="1" x14ac:dyDescent="0.25">
      <c r="A31" s="9" t="s">
        <v>4</v>
      </c>
      <c r="B31" s="9" t="s">
        <v>40</v>
      </c>
      <c r="C31" s="9" t="s">
        <v>51</v>
      </c>
      <c r="D31" s="19" t="s">
        <v>45</v>
      </c>
      <c r="E31" s="2" t="s">
        <v>47</v>
      </c>
      <c r="F31" s="42" t="s">
        <v>579</v>
      </c>
      <c r="G31" s="44" t="s">
        <v>92</v>
      </c>
      <c r="H31" s="45"/>
      <c r="I31" s="46" t="s">
        <v>60</v>
      </c>
      <c r="J31" s="33" t="s">
        <v>366</v>
      </c>
      <c r="K31" s="33" t="s">
        <v>580</v>
      </c>
      <c r="L31" s="33" t="s">
        <v>581</v>
      </c>
      <c r="M31" s="33">
        <v>4458</v>
      </c>
      <c r="N31" s="33" t="s">
        <v>85</v>
      </c>
      <c r="O31" s="33">
        <v>0</v>
      </c>
      <c r="P31" s="33" t="s">
        <v>698</v>
      </c>
      <c r="Q31" s="33" t="s">
        <v>697</v>
      </c>
      <c r="R31" s="33">
        <v>0</v>
      </c>
      <c r="S31" s="33">
        <v>0</v>
      </c>
      <c r="T31" s="33">
        <v>0</v>
      </c>
      <c r="U31" s="33"/>
      <c r="V31" s="33" t="s">
        <v>941</v>
      </c>
      <c r="W31" s="33" t="s">
        <v>942</v>
      </c>
      <c r="X31" s="33">
        <v>502</v>
      </c>
      <c r="Y31" s="33">
        <v>332</v>
      </c>
      <c r="Z31" s="33">
        <v>0</v>
      </c>
      <c r="AA31" s="33">
        <v>0</v>
      </c>
      <c r="AB31" s="33" t="s">
        <v>946</v>
      </c>
      <c r="AC31" s="58">
        <v>79035.681891919317</v>
      </c>
    </row>
    <row r="32" spans="1:29" ht="15.9" customHeight="1" x14ac:dyDescent="0.25">
      <c r="A32" s="9" t="s">
        <v>4</v>
      </c>
      <c r="B32" s="9" t="s">
        <v>40</v>
      </c>
      <c r="C32" s="9" t="s">
        <v>51</v>
      </c>
      <c r="D32" s="19" t="s">
        <v>45</v>
      </c>
      <c r="E32" s="2" t="s">
        <v>47</v>
      </c>
      <c r="F32" s="42" t="s">
        <v>582</v>
      </c>
      <c r="G32" s="44" t="s">
        <v>92</v>
      </c>
      <c r="H32" s="45"/>
      <c r="I32" s="46" t="s">
        <v>60</v>
      </c>
      <c r="J32" s="33" t="s">
        <v>366</v>
      </c>
      <c r="K32" s="33" t="s">
        <v>583</v>
      </c>
      <c r="L32" s="33" t="s">
        <v>584</v>
      </c>
      <c r="M32" s="33">
        <v>4458</v>
      </c>
      <c r="N32" s="33" t="s">
        <v>86</v>
      </c>
      <c r="O32" s="33" t="s">
        <v>686</v>
      </c>
      <c r="P32" s="33" t="s">
        <v>688</v>
      </c>
      <c r="Q32" s="33" t="s">
        <v>687</v>
      </c>
      <c r="R32" s="33" t="s">
        <v>585</v>
      </c>
      <c r="S32" s="33">
        <v>0</v>
      </c>
      <c r="T32" s="33">
        <v>0</v>
      </c>
      <c r="U32" s="33"/>
      <c r="V32" s="33" t="s">
        <v>941</v>
      </c>
      <c r="W32" s="33" t="s">
        <v>943</v>
      </c>
      <c r="X32" s="33">
        <v>502</v>
      </c>
      <c r="Y32" s="33">
        <v>332</v>
      </c>
      <c r="Z32" s="33">
        <v>0</v>
      </c>
      <c r="AA32" s="33">
        <v>0</v>
      </c>
      <c r="AB32" s="33" t="s">
        <v>946</v>
      </c>
      <c r="AC32" s="58">
        <v>79035.681891919274</v>
      </c>
    </row>
    <row r="33" spans="1:29" ht="15.9" customHeight="1" x14ac:dyDescent="0.25">
      <c r="A33" s="9" t="s">
        <v>4</v>
      </c>
      <c r="B33" s="9" t="s">
        <v>40</v>
      </c>
      <c r="C33" s="9" t="s">
        <v>51</v>
      </c>
      <c r="D33" s="19" t="s">
        <v>45</v>
      </c>
      <c r="E33" s="2" t="s">
        <v>47</v>
      </c>
      <c r="F33" s="42" t="s">
        <v>998</v>
      </c>
      <c r="G33" s="44" t="s">
        <v>991</v>
      </c>
      <c r="H33" s="45"/>
      <c r="I33" s="46" t="s">
        <v>990</v>
      </c>
      <c r="J33" s="33" t="s">
        <v>366</v>
      </c>
      <c r="K33" s="33"/>
      <c r="L33" s="33" t="s">
        <v>1021</v>
      </c>
      <c r="M33" s="33"/>
      <c r="N33" s="33"/>
      <c r="O33" s="33"/>
      <c r="P33" s="33"/>
      <c r="Q33" s="33"/>
      <c r="R33" s="33"/>
      <c r="S33" s="33">
        <v>0</v>
      </c>
      <c r="T33" s="33">
        <v>0</v>
      </c>
      <c r="U33" s="33"/>
      <c r="V33" s="33" t="s">
        <v>940</v>
      </c>
      <c r="W33" s="33" t="s">
        <v>954</v>
      </c>
      <c r="X33" s="33"/>
      <c r="Y33" s="33"/>
      <c r="Z33" s="33"/>
      <c r="AA33" s="33"/>
      <c r="AB33" s="33"/>
      <c r="AC33" s="58">
        <v>71543.253495039244</v>
      </c>
    </row>
    <row r="34" spans="1:29" ht="15.9" customHeight="1" x14ac:dyDescent="0.25">
      <c r="A34" s="9" t="s">
        <v>4</v>
      </c>
      <c r="B34" s="9" t="s">
        <v>40</v>
      </c>
      <c r="C34" s="9" t="s">
        <v>51</v>
      </c>
      <c r="D34" s="19" t="s">
        <v>45</v>
      </c>
      <c r="E34" s="2" t="s">
        <v>47</v>
      </c>
      <c r="F34" s="42" t="s">
        <v>1050</v>
      </c>
      <c r="G34" s="44" t="s">
        <v>991</v>
      </c>
      <c r="H34" s="45"/>
      <c r="I34" s="46" t="s">
        <v>94</v>
      </c>
      <c r="J34" s="33" t="s">
        <v>366</v>
      </c>
      <c r="K34" s="33" t="s">
        <v>1051</v>
      </c>
      <c r="L34" s="33" t="s">
        <v>1284</v>
      </c>
      <c r="M34" s="75" t="s">
        <v>1285</v>
      </c>
      <c r="N34" s="33" t="s">
        <v>1053</v>
      </c>
      <c r="O34" s="75" t="s">
        <v>1286</v>
      </c>
      <c r="P34" s="33" t="s">
        <v>1054</v>
      </c>
      <c r="Q34" s="75" t="s">
        <v>1287</v>
      </c>
      <c r="R34" s="33">
        <v>5420</v>
      </c>
      <c r="S34" s="33"/>
      <c r="T34" s="33"/>
      <c r="U34" s="33"/>
      <c r="V34" s="33" t="s">
        <v>941</v>
      </c>
      <c r="W34" s="33" t="s">
        <v>1045</v>
      </c>
      <c r="X34" s="33">
        <v>535</v>
      </c>
      <c r="Y34" s="33">
        <v>355</v>
      </c>
      <c r="Z34" s="33" t="s">
        <v>1046</v>
      </c>
      <c r="AA34" s="33" t="s">
        <v>1046</v>
      </c>
      <c r="AB34" s="75" t="s">
        <v>946</v>
      </c>
      <c r="AC34" s="58">
        <v>106925.21110587567</v>
      </c>
    </row>
    <row r="35" spans="1:29" ht="15.9" customHeight="1" x14ac:dyDescent="0.25">
      <c r="A35" s="9" t="s">
        <v>4</v>
      </c>
      <c r="B35" s="9" t="s">
        <v>40</v>
      </c>
      <c r="C35" s="9" t="s">
        <v>51</v>
      </c>
      <c r="D35" s="19" t="s">
        <v>45</v>
      </c>
      <c r="E35" s="2" t="s">
        <v>47</v>
      </c>
      <c r="F35" s="42" t="s">
        <v>1055</v>
      </c>
      <c r="G35" s="44" t="s">
        <v>991</v>
      </c>
      <c r="H35" s="45"/>
      <c r="I35" s="46" t="s">
        <v>94</v>
      </c>
      <c r="J35" s="33" t="s">
        <v>366</v>
      </c>
      <c r="K35" s="33" t="s">
        <v>1056</v>
      </c>
      <c r="L35" s="75" t="s">
        <v>1290</v>
      </c>
      <c r="M35" s="75" t="s">
        <v>1291</v>
      </c>
      <c r="N35" s="33" t="s">
        <v>1058</v>
      </c>
      <c r="O35" s="75" t="s">
        <v>1292</v>
      </c>
      <c r="P35" s="33" t="s">
        <v>1059</v>
      </c>
      <c r="Q35" s="75" t="s">
        <v>1293</v>
      </c>
      <c r="R35" s="33">
        <v>5420</v>
      </c>
      <c r="S35" s="33"/>
      <c r="T35" s="33"/>
      <c r="U35" s="33"/>
      <c r="V35" s="33" t="s">
        <v>941</v>
      </c>
      <c r="W35" s="33" t="s">
        <v>1049</v>
      </c>
      <c r="X35" s="33">
        <v>535</v>
      </c>
      <c r="Y35" s="33">
        <v>355</v>
      </c>
      <c r="Z35" s="33" t="s">
        <v>1046</v>
      </c>
      <c r="AA35" s="33" t="s">
        <v>1046</v>
      </c>
      <c r="AB35" s="75" t="s">
        <v>946</v>
      </c>
      <c r="AC35" s="58">
        <v>106925.21110587567</v>
      </c>
    </row>
    <row r="36" spans="1:29" ht="15.9" customHeight="1" x14ac:dyDescent="0.25">
      <c r="A36" s="9" t="s">
        <v>4</v>
      </c>
      <c r="B36" s="9" t="s">
        <v>40</v>
      </c>
      <c r="C36" s="9" t="s">
        <v>51</v>
      </c>
      <c r="D36" s="19" t="s">
        <v>45</v>
      </c>
      <c r="E36" s="2" t="s">
        <v>47</v>
      </c>
      <c r="F36" s="42" t="s">
        <v>998</v>
      </c>
      <c r="G36" s="44" t="s">
        <v>992</v>
      </c>
      <c r="H36" s="45"/>
      <c r="I36" s="46" t="s">
        <v>990</v>
      </c>
      <c r="J36" s="33" t="s">
        <v>366</v>
      </c>
      <c r="K36" s="33"/>
      <c r="L36" s="33" t="s">
        <v>1021</v>
      </c>
      <c r="M36" s="33"/>
      <c r="N36" s="33"/>
      <c r="O36" s="33"/>
      <c r="P36" s="33"/>
      <c r="Q36" s="33"/>
      <c r="R36" s="33"/>
      <c r="S36" s="33">
        <v>0</v>
      </c>
      <c r="T36" s="33">
        <v>0</v>
      </c>
      <c r="U36" s="33"/>
      <c r="V36" s="33" t="s">
        <v>940</v>
      </c>
      <c r="W36" s="33" t="s">
        <v>954</v>
      </c>
      <c r="X36" s="33"/>
      <c r="Y36" s="33"/>
      <c r="Z36" s="33"/>
      <c r="AA36" s="33"/>
      <c r="AB36" s="33"/>
      <c r="AC36" s="58">
        <v>71543.253495039244</v>
      </c>
    </row>
    <row r="37" spans="1:29" ht="15.9" customHeight="1" x14ac:dyDescent="0.25">
      <c r="A37" s="9" t="s">
        <v>4</v>
      </c>
      <c r="B37" s="9" t="s">
        <v>40</v>
      </c>
      <c r="C37" s="9" t="s">
        <v>51</v>
      </c>
      <c r="D37" s="19" t="s">
        <v>45</v>
      </c>
      <c r="E37" s="2" t="s">
        <v>47</v>
      </c>
      <c r="F37" s="42" t="s">
        <v>1050</v>
      </c>
      <c r="G37" s="44" t="s">
        <v>992</v>
      </c>
      <c r="H37" s="45"/>
      <c r="I37" s="46" t="s">
        <v>94</v>
      </c>
      <c r="J37" s="33" t="s">
        <v>366</v>
      </c>
      <c r="K37" s="33" t="s">
        <v>1051</v>
      </c>
      <c r="L37" s="33" t="s">
        <v>1284</v>
      </c>
      <c r="M37" s="75" t="s">
        <v>1285</v>
      </c>
      <c r="N37" s="33" t="s">
        <v>1053</v>
      </c>
      <c r="O37" s="75" t="s">
        <v>1286</v>
      </c>
      <c r="P37" s="33" t="s">
        <v>1054</v>
      </c>
      <c r="Q37" s="75" t="s">
        <v>1287</v>
      </c>
      <c r="R37" s="33">
        <v>5420</v>
      </c>
      <c r="S37" s="33"/>
      <c r="T37" s="33"/>
      <c r="U37" s="33"/>
      <c r="V37" s="33" t="s">
        <v>941</v>
      </c>
      <c r="W37" s="33" t="s">
        <v>1045</v>
      </c>
      <c r="X37" s="33">
        <v>535</v>
      </c>
      <c r="Y37" s="33">
        <v>355</v>
      </c>
      <c r="Z37" s="33" t="s">
        <v>1046</v>
      </c>
      <c r="AA37" s="33" t="s">
        <v>1046</v>
      </c>
      <c r="AB37" s="75" t="s">
        <v>946</v>
      </c>
      <c r="AC37" s="58">
        <v>106925.21110587567</v>
      </c>
    </row>
    <row r="38" spans="1:29" ht="15.9" customHeight="1" x14ac:dyDescent="0.25">
      <c r="A38" s="9" t="s">
        <v>4</v>
      </c>
      <c r="B38" s="9" t="s">
        <v>40</v>
      </c>
      <c r="C38" s="9" t="s">
        <v>51</v>
      </c>
      <c r="D38" s="19" t="s">
        <v>45</v>
      </c>
      <c r="E38" s="2" t="s">
        <v>47</v>
      </c>
      <c r="F38" s="42" t="s">
        <v>1055</v>
      </c>
      <c r="G38" s="44" t="s">
        <v>992</v>
      </c>
      <c r="H38" s="45"/>
      <c r="I38" s="46" t="s">
        <v>94</v>
      </c>
      <c r="J38" s="33" t="s">
        <v>366</v>
      </c>
      <c r="K38" s="33" t="s">
        <v>1056</v>
      </c>
      <c r="L38" s="75" t="s">
        <v>1290</v>
      </c>
      <c r="M38" s="75" t="s">
        <v>1291</v>
      </c>
      <c r="N38" s="33" t="s">
        <v>1058</v>
      </c>
      <c r="O38" s="75" t="s">
        <v>1292</v>
      </c>
      <c r="P38" s="33" t="s">
        <v>1059</v>
      </c>
      <c r="Q38" s="75" t="s">
        <v>1293</v>
      </c>
      <c r="R38" s="33">
        <v>5420</v>
      </c>
      <c r="S38" s="33"/>
      <c r="T38" s="33"/>
      <c r="U38" s="33"/>
      <c r="V38" s="33" t="s">
        <v>941</v>
      </c>
      <c r="W38" s="33" t="s">
        <v>1049</v>
      </c>
      <c r="X38" s="33">
        <v>535</v>
      </c>
      <c r="Y38" s="33">
        <v>355</v>
      </c>
      <c r="Z38" s="33" t="s">
        <v>1046</v>
      </c>
      <c r="AA38" s="33" t="s">
        <v>1046</v>
      </c>
      <c r="AB38" s="75" t="s">
        <v>946</v>
      </c>
      <c r="AC38" s="58">
        <v>106925.21110587567</v>
      </c>
    </row>
    <row r="39" spans="1:29" ht="15.9" customHeight="1" x14ac:dyDescent="0.25">
      <c r="A39" s="9" t="s">
        <v>4</v>
      </c>
      <c r="B39" s="9" t="s">
        <v>40</v>
      </c>
      <c r="C39" s="9" t="s">
        <v>51</v>
      </c>
      <c r="D39" s="19" t="s">
        <v>45</v>
      </c>
      <c r="E39" s="2" t="s">
        <v>47</v>
      </c>
      <c r="F39" s="42" t="s">
        <v>1060</v>
      </c>
      <c r="G39" s="44" t="s">
        <v>1061</v>
      </c>
      <c r="H39" s="45"/>
      <c r="I39" s="46" t="s">
        <v>94</v>
      </c>
      <c r="J39" s="33" t="s">
        <v>366</v>
      </c>
      <c r="K39" s="33" t="s">
        <v>1062</v>
      </c>
      <c r="L39" s="33">
        <v>0</v>
      </c>
      <c r="M39" s="33"/>
      <c r="N39" s="33" t="s">
        <v>1063</v>
      </c>
      <c r="O39" s="33"/>
      <c r="P39" s="33" t="s">
        <v>1064</v>
      </c>
      <c r="Q39" s="33">
        <v>0</v>
      </c>
      <c r="R39" s="33">
        <v>4674</v>
      </c>
      <c r="S39" s="33"/>
      <c r="T39" s="33"/>
      <c r="U39" s="33"/>
      <c r="V39" s="33" t="s">
        <v>941</v>
      </c>
      <c r="W39" s="33" t="s">
        <v>954</v>
      </c>
      <c r="X39" s="33">
        <v>486</v>
      </c>
      <c r="Y39" s="33">
        <v>363</v>
      </c>
      <c r="Z39" s="33" t="s">
        <v>1065</v>
      </c>
      <c r="AA39" s="33" t="s">
        <v>1066</v>
      </c>
      <c r="AB39" s="33"/>
      <c r="AC39" s="58">
        <v>78393.189918721866</v>
      </c>
    </row>
    <row r="40" spans="1:29" ht="15.9" customHeight="1" x14ac:dyDescent="0.25">
      <c r="A40" s="9" t="s">
        <v>4</v>
      </c>
      <c r="B40" s="9" t="s">
        <v>40</v>
      </c>
      <c r="C40" s="9" t="s">
        <v>51</v>
      </c>
      <c r="D40" s="19" t="s">
        <v>45</v>
      </c>
      <c r="E40" s="2" t="s">
        <v>47</v>
      </c>
      <c r="F40" s="65" t="s">
        <v>1067</v>
      </c>
      <c r="G40" s="66" t="s">
        <v>1061</v>
      </c>
      <c r="H40" s="45"/>
      <c r="I40" s="46" t="s">
        <v>94</v>
      </c>
      <c r="J40" s="33" t="s">
        <v>366</v>
      </c>
      <c r="K40" s="33" t="s">
        <v>1068</v>
      </c>
      <c r="L40" s="33">
        <v>84755</v>
      </c>
      <c r="M40" s="33"/>
      <c r="N40" s="33" t="s">
        <v>1069</v>
      </c>
      <c r="O40" s="33"/>
      <c r="P40" s="33">
        <v>0</v>
      </c>
      <c r="Q40" s="33" t="s">
        <v>1070</v>
      </c>
      <c r="R40" s="33">
        <v>4678</v>
      </c>
      <c r="S40" s="33"/>
      <c r="T40" s="33"/>
      <c r="U40" s="33"/>
      <c r="V40" s="33" t="s">
        <v>940</v>
      </c>
      <c r="W40" s="33" t="s">
        <v>954</v>
      </c>
      <c r="X40" s="33">
        <v>533</v>
      </c>
      <c r="Y40" s="33">
        <v>325</v>
      </c>
      <c r="Z40" s="33" t="s">
        <v>1071</v>
      </c>
      <c r="AA40" s="33" t="s">
        <v>1071</v>
      </c>
      <c r="AB40" s="33"/>
      <c r="AC40" s="67">
        <v>91004.915610000011</v>
      </c>
    </row>
    <row r="41" spans="1:29" ht="15.9" customHeight="1" x14ac:dyDescent="0.25">
      <c r="A41" s="9" t="s">
        <v>4</v>
      </c>
      <c r="B41" s="9" t="s">
        <v>40</v>
      </c>
      <c r="C41" s="9" t="s">
        <v>51</v>
      </c>
      <c r="D41" s="19" t="s">
        <v>45</v>
      </c>
      <c r="E41" s="2" t="s">
        <v>47</v>
      </c>
      <c r="F41" s="42" t="s">
        <v>469</v>
      </c>
      <c r="G41" s="44" t="s">
        <v>95</v>
      </c>
      <c r="H41" s="45"/>
      <c r="I41" s="46" t="s">
        <v>52</v>
      </c>
      <c r="J41" s="33" t="s">
        <v>366</v>
      </c>
      <c r="K41" s="33">
        <v>62305</v>
      </c>
      <c r="L41" s="33" t="s">
        <v>470</v>
      </c>
      <c r="M41" s="33">
        <v>59661</v>
      </c>
      <c r="N41" s="33" t="s">
        <v>73</v>
      </c>
      <c r="O41" s="33" t="s">
        <v>681</v>
      </c>
      <c r="P41" s="33" t="s">
        <v>683</v>
      </c>
      <c r="Q41" s="33" t="s">
        <v>682</v>
      </c>
      <c r="R41" s="33" t="s">
        <v>471</v>
      </c>
      <c r="S41" s="33">
        <v>0</v>
      </c>
      <c r="T41" s="33">
        <v>0</v>
      </c>
      <c r="U41" s="33"/>
      <c r="V41" s="33" t="s">
        <v>941</v>
      </c>
      <c r="W41" s="33" t="s">
        <v>954</v>
      </c>
      <c r="X41" s="33">
        <v>443</v>
      </c>
      <c r="Y41" s="33">
        <v>295</v>
      </c>
      <c r="Z41" s="33" t="s">
        <v>929</v>
      </c>
      <c r="AA41" s="33" t="s">
        <v>342</v>
      </c>
      <c r="AB41" s="33" t="s">
        <v>949</v>
      </c>
      <c r="AC41" s="58">
        <v>84230.880585444917</v>
      </c>
    </row>
    <row r="42" spans="1:29" ht="15.9" customHeight="1" x14ac:dyDescent="0.25">
      <c r="A42" s="9" t="s">
        <v>4</v>
      </c>
      <c r="B42" s="9" t="s">
        <v>40</v>
      </c>
      <c r="C42" s="9" t="s">
        <v>51</v>
      </c>
      <c r="D42" s="19" t="s">
        <v>45</v>
      </c>
      <c r="E42" s="2" t="s">
        <v>47</v>
      </c>
      <c r="F42" s="42" t="s">
        <v>472</v>
      </c>
      <c r="G42" s="44" t="s">
        <v>952</v>
      </c>
      <c r="H42" s="45"/>
      <c r="I42" s="46" t="s">
        <v>52</v>
      </c>
      <c r="J42" s="33" t="s">
        <v>366</v>
      </c>
      <c r="K42" s="33">
        <v>62306</v>
      </c>
      <c r="L42" s="33" t="s">
        <v>473</v>
      </c>
      <c r="M42" s="33">
        <v>59662</v>
      </c>
      <c r="N42" s="33" t="s">
        <v>74</v>
      </c>
      <c r="O42" s="33" t="s">
        <v>678</v>
      </c>
      <c r="P42" s="33" t="s">
        <v>680</v>
      </c>
      <c r="Q42" s="33" t="s">
        <v>679</v>
      </c>
      <c r="R42" s="33" t="s">
        <v>474</v>
      </c>
      <c r="S42" s="33">
        <v>0</v>
      </c>
      <c r="T42" s="33">
        <v>0</v>
      </c>
      <c r="U42" s="33"/>
      <c r="V42" s="33" t="s">
        <v>940</v>
      </c>
      <c r="W42" s="33" t="s">
        <v>954</v>
      </c>
      <c r="X42" s="33">
        <v>635</v>
      </c>
      <c r="Y42" s="33">
        <v>391</v>
      </c>
      <c r="Z42" s="33" t="s">
        <v>342</v>
      </c>
      <c r="AA42" s="33" t="s">
        <v>927</v>
      </c>
      <c r="AB42" s="33" t="s">
        <v>950</v>
      </c>
      <c r="AC42" s="58">
        <v>86958.564542227454</v>
      </c>
    </row>
    <row r="43" spans="1:29" ht="15.9" customHeight="1" x14ac:dyDescent="0.25">
      <c r="A43" s="9" t="s">
        <v>4</v>
      </c>
      <c r="B43" s="9" t="s">
        <v>40</v>
      </c>
      <c r="C43" s="9" t="s">
        <v>51</v>
      </c>
      <c r="D43" s="19" t="s">
        <v>45</v>
      </c>
      <c r="E43" s="2" t="s">
        <v>47</v>
      </c>
      <c r="F43" s="42" t="s">
        <v>1050</v>
      </c>
      <c r="G43" s="44" t="s">
        <v>1288</v>
      </c>
      <c r="H43" s="45"/>
      <c r="I43" s="46" t="s">
        <v>94</v>
      </c>
      <c r="J43" s="33" t="s">
        <v>366</v>
      </c>
      <c r="K43" s="33" t="s">
        <v>1051</v>
      </c>
      <c r="L43" s="33" t="s">
        <v>1284</v>
      </c>
      <c r="M43" s="75" t="s">
        <v>1285</v>
      </c>
      <c r="N43" s="33" t="s">
        <v>1053</v>
      </c>
      <c r="O43" s="75" t="s">
        <v>1286</v>
      </c>
      <c r="P43" s="33" t="s">
        <v>1054</v>
      </c>
      <c r="Q43" s="75" t="s">
        <v>1287</v>
      </c>
      <c r="R43" s="33">
        <v>5420</v>
      </c>
      <c r="S43" s="33"/>
      <c r="T43" s="33"/>
      <c r="U43" s="33"/>
      <c r="V43" s="33" t="s">
        <v>941</v>
      </c>
      <c r="W43" s="33" t="s">
        <v>1045</v>
      </c>
      <c r="X43" s="33">
        <v>535</v>
      </c>
      <c r="Y43" s="33">
        <v>355</v>
      </c>
      <c r="Z43" s="33" t="s">
        <v>1046</v>
      </c>
      <c r="AA43" s="33" t="s">
        <v>1046</v>
      </c>
      <c r="AB43" s="75" t="s">
        <v>946</v>
      </c>
      <c r="AC43" s="58">
        <v>106925.21110587567</v>
      </c>
    </row>
    <row r="44" spans="1:29" ht="15.9" customHeight="1" x14ac:dyDescent="0.25">
      <c r="A44" s="9" t="s">
        <v>4</v>
      </c>
      <c r="B44" s="9" t="s">
        <v>40</v>
      </c>
      <c r="C44" s="9" t="s">
        <v>51</v>
      </c>
      <c r="D44" s="19" t="s">
        <v>45</v>
      </c>
      <c r="E44" s="2" t="s">
        <v>47</v>
      </c>
      <c r="F44" s="42" t="s">
        <v>1055</v>
      </c>
      <c r="G44" s="44" t="s">
        <v>1288</v>
      </c>
      <c r="H44" s="45"/>
      <c r="I44" s="46" t="s">
        <v>94</v>
      </c>
      <c r="J44" s="33" t="s">
        <v>366</v>
      </c>
      <c r="K44" s="33" t="s">
        <v>1056</v>
      </c>
      <c r="L44" s="75" t="s">
        <v>1290</v>
      </c>
      <c r="M44" s="75" t="s">
        <v>1291</v>
      </c>
      <c r="N44" s="33" t="s">
        <v>1058</v>
      </c>
      <c r="O44" s="75" t="s">
        <v>1292</v>
      </c>
      <c r="P44" s="33" t="s">
        <v>1059</v>
      </c>
      <c r="Q44" s="75" t="s">
        <v>1293</v>
      </c>
      <c r="R44" s="33">
        <v>5420</v>
      </c>
      <c r="S44" s="33"/>
      <c r="T44" s="33"/>
      <c r="U44" s="33"/>
      <c r="V44" s="33" t="s">
        <v>941</v>
      </c>
      <c r="W44" s="33" t="s">
        <v>1049</v>
      </c>
      <c r="X44" s="33">
        <v>535</v>
      </c>
      <c r="Y44" s="33">
        <v>355</v>
      </c>
      <c r="Z44" s="33" t="s">
        <v>1046</v>
      </c>
      <c r="AA44" s="33" t="s">
        <v>1046</v>
      </c>
      <c r="AB44" s="75" t="s">
        <v>946</v>
      </c>
      <c r="AC44" s="58">
        <v>106925.21110587567</v>
      </c>
    </row>
    <row r="45" spans="1:29" ht="15.9" customHeight="1" x14ac:dyDescent="0.25">
      <c r="A45" s="9" t="s">
        <v>4</v>
      </c>
      <c r="B45" s="9" t="s">
        <v>40</v>
      </c>
      <c r="C45" s="9" t="s">
        <v>51</v>
      </c>
      <c r="D45" s="19" t="s">
        <v>45</v>
      </c>
      <c r="E45" s="2" t="s">
        <v>47</v>
      </c>
      <c r="F45" s="42" t="s">
        <v>1050</v>
      </c>
      <c r="G45" s="44" t="s">
        <v>1289</v>
      </c>
      <c r="H45" s="45"/>
      <c r="I45" s="46" t="s">
        <v>94</v>
      </c>
      <c r="J45" s="33" t="s">
        <v>366</v>
      </c>
      <c r="K45" s="33" t="s">
        <v>1051</v>
      </c>
      <c r="L45" s="33" t="s">
        <v>1284</v>
      </c>
      <c r="M45" s="75" t="s">
        <v>1285</v>
      </c>
      <c r="N45" s="33" t="s">
        <v>1053</v>
      </c>
      <c r="O45" s="75" t="s">
        <v>1286</v>
      </c>
      <c r="P45" s="33" t="s">
        <v>1054</v>
      </c>
      <c r="Q45" s="75" t="s">
        <v>1287</v>
      </c>
      <c r="R45" s="33">
        <v>5420</v>
      </c>
      <c r="S45" s="33"/>
      <c r="T45" s="33"/>
      <c r="U45" s="33"/>
      <c r="V45" s="33" t="s">
        <v>941</v>
      </c>
      <c r="W45" s="33" t="s">
        <v>1045</v>
      </c>
      <c r="X45" s="33">
        <v>535</v>
      </c>
      <c r="Y45" s="33">
        <v>355</v>
      </c>
      <c r="Z45" s="33" t="s">
        <v>1046</v>
      </c>
      <c r="AA45" s="33" t="s">
        <v>1046</v>
      </c>
      <c r="AB45" s="75" t="s">
        <v>946</v>
      </c>
      <c r="AC45" s="58">
        <v>106925.21110587567</v>
      </c>
    </row>
    <row r="46" spans="1:29" ht="15.9" customHeight="1" x14ac:dyDescent="0.25">
      <c r="A46" s="9" t="s">
        <v>4</v>
      </c>
      <c r="B46" s="9" t="s">
        <v>40</v>
      </c>
      <c r="C46" s="9" t="s">
        <v>51</v>
      </c>
      <c r="D46" s="19" t="s">
        <v>45</v>
      </c>
      <c r="E46" s="2" t="s">
        <v>47</v>
      </c>
      <c r="F46" s="42" t="s">
        <v>1055</v>
      </c>
      <c r="G46" s="44" t="s">
        <v>1289</v>
      </c>
      <c r="H46" s="45"/>
      <c r="I46" s="46" t="s">
        <v>94</v>
      </c>
      <c r="J46" s="33" t="s">
        <v>366</v>
      </c>
      <c r="K46" s="33" t="s">
        <v>1056</v>
      </c>
      <c r="L46" s="75" t="s">
        <v>1290</v>
      </c>
      <c r="M46" s="75" t="s">
        <v>1291</v>
      </c>
      <c r="N46" s="33" t="s">
        <v>1058</v>
      </c>
      <c r="O46" s="75" t="s">
        <v>1292</v>
      </c>
      <c r="P46" s="33" t="s">
        <v>1059</v>
      </c>
      <c r="Q46" s="75" t="s">
        <v>1293</v>
      </c>
      <c r="R46" s="33">
        <v>5420</v>
      </c>
      <c r="S46" s="33"/>
      <c r="T46" s="33"/>
      <c r="U46" s="33"/>
      <c r="V46" s="33" t="s">
        <v>941</v>
      </c>
      <c r="W46" s="33" t="s">
        <v>1049</v>
      </c>
      <c r="X46" s="33">
        <v>535</v>
      </c>
      <c r="Y46" s="33">
        <v>355</v>
      </c>
      <c r="Z46" s="33" t="s">
        <v>1046</v>
      </c>
      <c r="AA46" s="33" t="s">
        <v>1046</v>
      </c>
      <c r="AB46" s="75" t="s">
        <v>946</v>
      </c>
      <c r="AC46" s="58">
        <v>106925.21110587567</v>
      </c>
    </row>
    <row r="47" spans="1:29" ht="15.9" customHeight="1" x14ac:dyDescent="0.25">
      <c r="A47" s="9" t="s">
        <v>4</v>
      </c>
      <c r="B47" s="9" t="s">
        <v>40</v>
      </c>
      <c r="C47" s="9" t="s">
        <v>51</v>
      </c>
      <c r="D47" s="19" t="s">
        <v>45</v>
      </c>
      <c r="E47" s="2" t="s">
        <v>47</v>
      </c>
      <c r="F47" s="42" t="s">
        <v>517</v>
      </c>
      <c r="G47" s="44" t="s">
        <v>100</v>
      </c>
      <c r="H47" s="45"/>
      <c r="I47" s="46" t="s">
        <v>53</v>
      </c>
      <c r="J47" s="33" t="s">
        <v>366</v>
      </c>
      <c r="K47" s="33" t="s">
        <v>518</v>
      </c>
      <c r="L47" s="33" t="s">
        <v>519</v>
      </c>
      <c r="M47" s="75" t="s">
        <v>1259</v>
      </c>
      <c r="N47" s="33" t="s">
        <v>78</v>
      </c>
      <c r="O47" s="33" t="s">
        <v>1260</v>
      </c>
      <c r="P47" s="33">
        <v>5307</v>
      </c>
      <c r="Q47" s="33" t="s">
        <v>672</v>
      </c>
      <c r="R47" s="33" t="s">
        <v>673</v>
      </c>
      <c r="S47" s="33">
        <v>0</v>
      </c>
      <c r="T47" s="33">
        <v>0</v>
      </c>
      <c r="U47" s="33"/>
      <c r="V47" s="33" t="s">
        <v>941</v>
      </c>
      <c r="W47" s="33" t="s">
        <v>954</v>
      </c>
      <c r="X47" s="33">
        <v>421</v>
      </c>
      <c r="Y47" s="33">
        <v>275</v>
      </c>
      <c r="Z47" s="75" t="s">
        <v>1046</v>
      </c>
      <c r="AA47" s="75" t="s">
        <v>1046</v>
      </c>
      <c r="AB47" s="33" t="s">
        <v>946</v>
      </c>
      <c r="AC47" s="58">
        <v>64416.159471747989</v>
      </c>
    </row>
    <row r="48" spans="1:29" ht="15.9" customHeight="1" x14ac:dyDescent="0.25">
      <c r="A48" s="9" t="s">
        <v>4</v>
      </c>
      <c r="B48" s="9" t="s">
        <v>40</v>
      </c>
      <c r="C48" s="9" t="s">
        <v>51</v>
      </c>
      <c r="D48" s="19" t="s">
        <v>45</v>
      </c>
      <c r="E48" s="2" t="s">
        <v>47</v>
      </c>
      <c r="F48" s="42" t="s">
        <v>571</v>
      </c>
      <c r="G48" s="44" t="s">
        <v>101</v>
      </c>
      <c r="H48" s="45"/>
      <c r="I48" s="46" t="s">
        <v>102</v>
      </c>
      <c r="J48" s="33" t="s">
        <v>366</v>
      </c>
      <c r="K48" s="33" t="s">
        <v>572</v>
      </c>
      <c r="L48" s="33" t="s">
        <v>573</v>
      </c>
      <c r="M48" s="33">
        <v>4419</v>
      </c>
      <c r="N48" s="33" t="s">
        <v>64</v>
      </c>
      <c r="O48" s="33" t="s">
        <v>684</v>
      </c>
      <c r="P48" s="33" t="s">
        <v>685</v>
      </c>
      <c r="Q48" s="33">
        <v>27040</v>
      </c>
      <c r="R48" s="33" t="s">
        <v>574</v>
      </c>
      <c r="S48" s="33">
        <v>0</v>
      </c>
      <c r="T48" s="33">
        <v>0</v>
      </c>
      <c r="U48" s="33"/>
      <c r="V48" s="33" t="s">
        <v>941</v>
      </c>
      <c r="W48" s="33" t="s">
        <v>943</v>
      </c>
      <c r="X48" s="33">
        <v>524</v>
      </c>
      <c r="Y48" s="33">
        <v>355</v>
      </c>
      <c r="Z48" s="33">
        <v>0</v>
      </c>
      <c r="AA48" s="33">
        <v>0</v>
      </c>
      <c r="AB48" s="33" t="s">
        <v>946</v>
      </c>
      <c r="AC48" s="58">
        <v>117072.19542510671</v>
      </c>
    </row>
    <row r="49" spans="1:29" ht="15.9" customHeight="1" x14ac:dyDescent="0.25">
      <c r="A49" s="9" t="s">
        <v>4</v>
      </c>
      <c r="B49" s="9" t="s">
        <v>40</v>
      </c>
      <c r="C49" s="9" t="s">
        <v>51</v>
      </c>
      <c r="D49" s="19" t="s">
        <v>45</v>
      </c>
      <c r="E49" s="2" t="s">
        <v>47</v>
      </c>
      <c r="F49" s="42" t="s">
        <v>575</v>
      </c>
      <c r="G49" s="44" t="s">
        <v>101</v>
      </c>
      <c r="H49" s="45"/>
      <c r="I49" s="46" t="s">
        <v>102</v>
      </c>
      <c r="J49" s="33" t="s">
        <v>366</v>
      </c>
      <c r="K49" s="33" t="s">
        <v>576</v>
      </c>
      <c r="L49" s="33" t="s">
        <v>577</v>
      </c>
      <c r="M49" s="33">
        <v>4420</v>
      </c>
      <c r="N49" s="33" t="s">
        <v>65</v>
      </c>
      <c r="O49" s="33" t="s">
        <v>693</v>
      </c>
      <c r="P49" s="33" t="s">
        <v>694</v>
      </c>
      <c r="Q49" s="33">
        <v>27039</v>
      </c>
      <c r="R49" s="33" t="s">
        <v>578</v>
      </c>
      <c r="S49" s="33">
        <v>0</v>
      </c>
      <c r="T49" s="33">
        <v>0</v>
      </c>
      <c r="U49" s="33"/>
      <c r="V49" s="33" t="s">
        <v>941</v>
      </c>
      <c r="W49" s="33" t="s">
        <v>942</v>
      </c>
      <c r="X49" s="33">
        <v>524</v>
      </c>
      <c r="Y49" s="33">
        <v>355</v>
      </c>
      <c r="Z49" s="33">
        <v>0</v>
      </c>
      <c r="AA49" s="33">
        <v>0</v>
      </c>
      <c r="AB49" s="33" t="s">
        <v>946</v>
      </c>
      <c r="AC49" s="58">
        <v>117072.19542510671</v>
      </c>
    </row>
    <row r="50" spans="1:29" ht="21" customHeight="1" x14ac:dyDescent="0.25">
      <c r="A50" s="22" t="s">
        <v>31</v>
      </c>
      <c r="B50" s="20" t="s">
        <v>31</v>
      </c>
      <c r="C50" s="20" t="s">
        <v>31</v>
      </c>
      <c r="D50" s="20" t="s">
        <v>31</v>
      </c>
      <c r="E50" s="20" t="s">
        <v>31</v>
      </c>
      <c r="F50" s="20" t="s">
        <v>37</v>
      </c>
      <c r="G50" s="23" t="s">
        <v>23</v>
      </c>
      <c r="H50" s="20" t="s">
        <v>37</v>
      </c>
      <c r="I50" s="20" t="s">
        <v>37</v>
      </c>
      <c r="J50" s="20" t="s">
        <v>37</v>
      </c>
      <c r="K50" s="20" t="s">
        <v>37</v>
      </c>
      <c r="L50" s="20" t="s">
        <v>37</v>
      </c>
      <c r="M50" s="20" t="s">
        <v>37</v>
      </c>
      <c r="N50" s="20" t="s">
        <v>37</v>
      </c>
      <c r="O50" s="20" t="s">
        <v>37</v>
      </c>
      <c r="P50" s="20" t="s">
        <v>37</v>
      </c>
      <c r="Q50" s="20" t="s">
        <v>37</v>
      </c>
      <c r="R50" s="20" t="s">
        <v>37</v>
      </c>
      <c r="S50" s="20" t="s">
        <v>37</v>
      </c>
      <c r="T50" s="20" t="s">
        <v>37</v>
      </c>
      <c r="U50" s="20"/>
      <c r="V50" s="20" t="s">
        <v>37</v>
      </c>
      <c r="W50" s="20" t="s">
        <v>37</v>
      </c>
      <c r="X50" s="20" t="s">
        <v>37</v>
      </c>
      <c r="Y50" s="20" t="s">
        <v>37</v>
      </c>
      <c r="Z50" s="20" t="s">
        <v>37</v>
      </c>
      <c r="AA50" s="20" t="s">
        <v>37</v>
      </c>
      <c r="AB50" s="20" t="s">
        <v>37</v>
      </c>
      <c r="AC50" s="21" t="e">
        <v>#VALUE!</v>
      </c>
    </row>
    <row r="51" spans="1:29" ht="15.9" customHeight="1" x14ac:dyDescent="0.25">
      <c r="A51" s="17" t="s">
        <v>31</v>
      </c>
      <c r="B51" s="9" t="s">
        <v>40</v>
      </c>
      <c r="C51" s="9" t="s">
        <v>51</v>
      </c>
      <c r="D51" s="19" t="s">
        <v>45</v>
      </c>
      <c r="E51" s="2" t="s">
        <v>47</v>
      </c>
      <c r="F51" s="42" t="s">
        <v>601</v>
      </c>
      <c r="G51" s="47" t="s">
        <v>109</v>
      </c>
      <c r="H51" s="47"/>
      <c r="I51" s="76" t="s">
        <v>57</v>
      </c>
      <c r="J51" s="33" t="s">
        <v>366</v>
      </c>
      <c r="K51" s="33" t="s">
        <v>602</v>
      </c>
      <c r="L51" s="33" t="s">
        <v>603</v>
      </c>
      <c r="M51" s="75" t="s">
        <v>1266</v>
      </c>
      <c r="N51" s="33" t="s">
        <v>110</v>
      </c>
      <c r="O51" s="75" t="s">
        <v>1267</v>
      </c>
      <c r="P51" s="75" t="s">
        <v>1268</v>
      </c>
      <c r="Q51" s="33" t="s">
        <v>797</v>
      </c>
      <c r="R51" s="33" t="s">
        <v>799</v>
      </c>
      <c r="S51" s="33">
        <v>0</v>
      </c>
      <c r="T51" s="33">
        <v>0</v>
      </c>
      <c r="U51" s="33"/>
      <c r="V51" s="33" t="s">
        <v>941</v>
      </c>
      <c r="W51" s="33" t="s">
        <v>954</v>
      </c>
      <c r="X51" s="33">
        <v>459</v>
      </c>
      <c r="Y51" s="33">
        <v>317</v>
      </c>
      <c r="Z51" s="75" t="s">
        <v>1046</v>
      </c>
      <c r="AA51" s="75" t="s">
        <v>1046</v>
      </c>
      <c r="AB51" s="33" t="s">
        <v>946</v>
      </c>
      <c r="AC51" s="58">
        <v>94596.079621218567</v>
      </c>
    </row>
    <row r="52" spans="1:29" ht="15.9" customHeight="1" x14ac:dyDescent="0.25">
      <c r="A52" s="17" t="s">
        <v>31</v>
      </c>
      <c r="B52" s="9" t="s">
        <v>40</v>
      </c>
      <c r="C52" s="9" t="s">
        <v>51</v>
      </c>
      <c r="D52" s="19" t="s">
        <v>45</v>
      </c>
      <c r="E52" s="2" t="s">
        <v>47</v>
      </c>
      <c r="F52" s="42" t="s">
        <v>422</v>
      </c>
      <c r="G52" s="47" t="s">
        <v>109</v>
      </c>
      <c r="H52" s="47"/>
      <c r="I52" s="76" t="s">
        <v>57</v>
      </c>
      <c r="J52" s="33" t="s">
        <v>366</v>
      </c>
      <c r="K52" s="33" t="s">
        <v>423</v>
      </c>
      <c r="L52" s="33" t="s">
        <v>424</v>
      </c>
      <c r="M52" s="75" t="s">
        <v>1222</v>
      </c>
      <c r="N52" s="33" t="s">
        <v>111</v>
      </c>
      <c r="O52" s="75" t="s">
        <v>1223</v>
      </c>
      <c r="P52" s="75" t="s">
        <v>1224</v>
      </c>
      <c r="Q52" s="33" t="s">
        <v>795</v>
      </c>
      <c r="R52" s="33">
        <v>0</v>
      </c>
      <c r="S52" s="33">
        <v>0</v>
      </c>
      <c r="T52" s="33">
        <v>0</v>
      </c>
      <c r="U52" s="33"/>
      <c r="V52" s="33" t="s">
        <v>940</v>
      </c>
      <c r="W52" s="33" t="s">
        <v>954</v>
      </c>
      <c r="X52" s="33">
        <v>388</v>
      </c>
      <c r="Y52" s="33">
        <v>264</v>
      </c>
      <c r="Z52" s="33" t="s">
        <v>345</v>
      </c>
      <c r="AA52" s="33" t="s">
        <v>345</v>
      </c>
      <c r="AB52" s="33" t="s">
        <v>945</v>
      </c>
      <c r="AC52" s="58">
        <v>55295.975003133135</v>
      </c>
    </row>
    <row r="53" spans="1:29" ht="15.9" customHeight="1" x14ac:dyDescent="0.25">
      <c r="A53" s="17" t="s">
        <v>31</v>
      </c>
      <c r="B53" s="9" t="s">
        <v>40</v>
      </c>
      <c r="C53" s="9" t="s">
        <v>51</v>
      </c>
      <c r="D53" s="19" t="s">
        <v>45</v>
      </c>
      <c r="E53" s="2" t="s">
        <v>47</v>
      </c>
      <c r="F53" s="42" t="s">
        <v>558</v>
      </c>
      <c r="G53" s="45" t="s">
        <v>112</v>
      </c>
      <c r="H53" s="45"/>
      <c r="I53" s="46" t="s">
        <v>55</v>
      </c>
      <c r="J53" s="33" t="s">
        <v>366</v>
      </c>
      <c r="K53" s="33" t="s">
        <v>559</v>
      </c>
      <c r="L53" s="33" t="s">
        <v>560</v>
      </c>
      <c r="M53" s="33">
        <v>3830</v>
      </c>
      <c r="N53" s="33" t="s">
        <v>113</v>
      </c>
      <c r="O53" s="33">
        <v>0</v>
      </c>
      <c r="P53" s="33" t="s">
        <v>828</v>
      </c>
      <c r="Q53" s="33" t="s">
        <v>827</v>
      </c>
      <c r="R53" s="33">
        <v>0</v>
      </c>
      <c r="S53" s="33">
        <v>0</v>
      </c>
      <c r="T53" s="33">
        <v>0</v>
      </c>
      <c r="U53" s="33"/>
      <c r="V53" s="33" t="s">
        <v>941</v>
      </c>
      <c r="W53" s="33" t="s">
        <v>954</v>
      </c>
      <c r="X53" s="33">
        <v>485</v>
      </c>
      <c r="Y53" s="33">
        <v>298</v>
      </c>
      <c r="Z53" s="49">
        <v>0</v>
      </c>
      <c r="AA53" s="33">
        <v>0</v>
      </c>
      <c r="AB53" s="33" t="s">
        <v>946</v>
      </c>
      <c r="AC53" s="58">
        <v>111018.94595223643</v>
      </c>
    </row>
    <row r="54" spans="1:29" ht="15.9" customHeight="1" x14ac:dyDescent="0.25">
      <c r="A54" s="17" t="s">
        <v>31</v>
      </c>
      <c r="B54" s="9" t="s">
        <v>40</v>
      </c>
      <c r="C54" s="9" t="s">
        <v>51</v>
      </c>
      <c r="D54" s="19" t="s">
        <v>45</v>
      </c>
      <c r="E54" s="2" t="s">
        <v>47</v>
      </c>
      <c r="F54" s="42" t="s">
        <v>1176</v>
      </c>
      <c r="G54" s="64" t="s">
        <v>1183</v>
      </c>
      <c r="H54" s="47"/>
      <c r="I54" s="62" t="s">
        <v>1016</v>
      </c>
      <c r="J54" s="33" t="s">
        <v>366</v>
      </c>
      <c r="K54" s="33"/>
      <c r="L54" s="33"/>
      <c r="M54" s="33"/>
      <c r="N54" s="33"/>
      <c r="O54" s="33">
        <v>0</v>
      </c>
      <c r="P54" s="33"/>
      <c r="Q54" s="33"/>
      <c r="R54" s="54">
        <v>4724</v>
      </c>
      <c r="S54" s="33">
        <v>0</v>
      </c>
      <c r="T54" s="33">
        <v>0</v>
      </c>
      <c r="U54" s="33"/>
      <c r="V54" s="33" t="s">
        <v>941</v>
      </c>
      <c r="W54" s="33" t="s">
        <v>942</v>
      </c>
      <c r="X54" s="33"/>
      <c r="Y54" s="33"/>
      <c r="Z54" s="33"/>
      <c r="AA54" s="33"/>
      <c r="AB54" s="33" t="s">
        <v>946</v>
      </c>
      <c r="AC54" s="58">
        <v>145178.62162984756</v>
      </c>
    </row>
    <row r="55" spans="1:29" ht="15.9" customHeight="1" x14ac:dyDescent="0.25">
      <c r="A55" s="17" t="s">
        <v>31</v>
      </c>
      <c r="B55" s="9" t="s">
        <v>40</v>
      </c>
      <c r="C55" s="9" t="s">
        <v>51</v>
      </c>
      <c r="D55" s="19" t="s">
        <v>45</v>
      </c>
      <c r="E55" s="2" t="s">
        <v>47</v>
      </c>
      <c r="F55" s="42" t="s">
        <v>1177</v>
      </c>
      <c r="G55" s="64" t="s">
        <v>1183</v>
      </c>
      <c r="H55" s="47"/>
      <c r="I55" s="62" t="s">
        <v>1016</v>
      </c>
      <c r="J55" s="33" t="s">
        <v>366</v>
      </c>
      <c r="K55" s="33"/>
      <c r="L55" s="33"/>
      <c r="M55" s="33"/>
      <c r="N55" s="33"/>
      <c r="O55" s="33">
        <v>0</v>
      </c>
      <c r="P55" s="33"/>
      <c r="Q55" s="33"/>
      <c r="R55" s="33">
        <v>4723</v>
      </c>
      <c r="S55" s="33">
        <v>0</v>
      </c>
      <c r="T55" s="33">
        <v>0</v>
      </c>
      <c r="U55" s="33"/>
      <c r="V55" s="33" t="s">
        <v>941</v>
      </c>
      <c r="W55" s="33" t="s">
        <v>943</v>
      </c>
      <c r="X55" s="33"/>
      <c r="Y55" s="33"/>
      <c r="Z55" s="33"/>
      <c r="AA55" s="33"/>
      <c r="AB55" s="33" t="s">
        <v>946</v>
      </c>
      <c r="AC55" s="58">
        <v>145178.62162984756</v>
      </c>
    </row>
    <row r="56" spans="1:29" ht="15.9" customHeight="1" x14ac:dyDescent="0.25">
      <c r="A56" s="17"/>
      <c r="B56" s="9"/>
      <c r="C56" s="9"/>
      <c r="D56" s="19"/>
      <c r="E56" s="2"/>
      <c r="F56" s="42" t="s">
        <v>1179</v>
      </c>
      <c r="G56" s="63" t="s">
        <v>1181</v>
      </c>
      <c r="H56" s="47"/>
      <c r="I56" s="62" t="s">
        <v>1182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 t="s">
        <v>941</v>
      </c>
      <c r="W56" s="33" t="s">
        <v>942</v>
      </c>
      <c r="X56" s="33"/>
      <c r="Y56" s="33"/>
      <c r="Z56" s="33"/>
      <c r="AA56" s="33"/>
      <c r="AB56" s="33" t="s">
        <v>946</v>
      </c>
      <c r="AC56" s="58">
        <v>145178.62162984756</v>
      </c>
    </row>
    <row r="57" spans="1:29" ht="15.9" customHeight="1" x14ac:dyDescent="0.25">
      <c r="A57" s="17"/>
      <c r="B57" s="9"/>
      <c r="C57" s="9"/>
      <c r="D57" s="19"/>
      <c r="E57" s="2"/>
      <c r="F57" s="42" t="s">
        <v>1180</v>
      </c>
      <c r="G57" s="63" t="s">
        <v>1181</v>
      </c>
      <c r="H57" s="47"/>
      <c r="I57" s="62" t="s">
        <v>1182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 t="s">
        <v>941</v>
      </c>
      <c r="W57" s="33" t="s">
        <v>943</v>
      </c>
      <c r="X57" s="33"/>
      <c r="Y57" s="33"/>
      <c r="Z57" s="33"/>
      <c r="AA57" s="33"/>
      <c r="AB57" s="33" t="s">
        <v>946</v>
      </c>
      <c r="AC57" s="58">
        <v>145178.62162984756</v>
      </c>
    </row>
    <row r="58" spans="1:29" ht="15.9" customHeight="1" x14ac:dyDescent="0.25">
      <c r="A58" s="17" t="s">
        <v>31</v>
      </c>
      <c r="B58" s="9" t="s">
        <v>40</v>
      </c>
      <c r="C58" s="9" t="s">
        <v>51</v>
      </c>
      <c r="D58" s="19" t="s">
        <v>45</v>
      </c>
      <c r="E58" s="2" t="s">
        <v>47</v>
      </c>
      <c r="F58" s="42" t="s">
        <v>1000</v>
      </c>
      <c r="G58" s="47" t="s">
        <v>24</v>
      </c>
      <c r="H58" s="47"/>
      <c r="I58" s="76" t="s">
        <v>88</v>
      </c>
      <c r="J58" s="33" t="s">
        <v>366</v>
      </c>
      <c r="K58" s="75" t="s">
        <v>1225</v>
      </c>
      <c r="L58" s="75" t="s">
        <v>1226</v>
      </c>
      <c r="M58" s="33" t="s">
        <v>366</v>
      </c>
      <c r="N58" s="75" t="s">
        <v>1227</v>
      </c>
      <c r="O58" s="33" t="s">
        <v>366</v>
      </c>
      <c r="P58" s="75" t="s">
        <v>1228</v>
      </c>
      <c r="Q58" s="75" t="s">
        <v>1229</v>
      </c>
      <c r="R58" s="33" t="s">
        <v>366</v>
      </c>
      <c r="S58" s="33">
        <v>0</v>
      </c>
      <c r="T58" s="33">
        <v>0</v>
      </c>
      <c r="U58" s="33" t="s">
        <v>366</v>
      </c>
      <c r="V58" s="33" t="s">
        <v>940</v>
      </c>
      <c r="W58" s="33" t="s">
        <v>954</v>
      </c>
      <c r="X58" s="75">
        <v>492</v>
      </c>
      <c r="Y58" s="75">
        <v>322</v>
      </c>
      <c r="Z58" s="75" t="s">
        <v>352</v>
      </c>
      <c r="AA58" s="75" t="s">
        <v>338</v>
      </c>
      <c r="AB58" s="75" t="s">
        <v>945</v>
      </c>
      <c r="AC58" s="58">
        <v>83264.209464177315</v>
      </c>
    </row>
    <row r="59" spans="1:29" ht="15.9" customHeight="1" x14ac:dyDescent="0.25">
      <c r="A59" s="17" t="s">
        <v>31</v>
      </c>
      <c r="B59" s="9" t="s">
        <v>40</v>
      </c>
      <c r="C59" s="9" t="s">
        <v>51</v>
      </c>
      <c r="D59" s="19" t="s">
        <v>45</v>
      </c>
      <c r="E59" s="2" t="s">
        <v>47</v>
      </c>
      <c r="F59" s="42" t="s">
        <v>996</v>
      </c>
      <c r="G59" s="47" t="s">
        <v>994</v>
      </c>
      <c r="H59" s="47"/>
      <c r="I59" s="48" t="s">
        <v>995</v>
      </c>
      <c r="J59" s="33" t="s">
        <v>366</v>
      </c>
      <c r="K59" s="33"/>
      <c r="L59" s="33" t="s">
        <v>1024</v>
      </c>
      <c r="M59" s="33"/>
      <c r="N59" s="33"/>
      <c r="O59" s="33">
        <v>0</v>
      </c>
      <c r="P59" s="33"/>
      <c r="Q59" s="33"/>
      <c r="R59" s="33">
        <v>0</v>
      </c>
      <c r="S59" s="33">
        <v>0</v>
      </c>
      <c r="T59" s="33">
        <v>0</v>
      </c>
      <c r="U59" s="33"/>
      <c r="V59" s="33" t="s">
        <v>940</v>
      </c>
      <c r="W59" s="33" t="s">
        <v>942</v>
      </c>
      <c r="X59" s="33"/>
      <c r="Y59" s="33"/>
      <c r="Z59" s="33"/>
      <c r="AA59" s="33"/>
      <c r="AB59" s="33"/>
      <c r="AC59" s="58">
        <v>83264.209464177315</v>
      </c>
    </row>
    <row r="60" spans="1:29" ht="15.9" customHeight="1" x14ac:dyDescent="0.25">
      <c r="A60" s="17" t="s">
        <v>31</v>
      </c>
      <c r="B60" s="9" t="s">
        <v>40</v>
      </c>
      <c r="C60" s="9" t="s">
        <v>51</v>
      </c>
      <c r="D60" s="19" t="s">
        <v>45</v>
      </c>
      <c r="E60" s="2" t="s">
        <v>47</v>
      </c>
      <c r="F60" s="42" t="s">
        <v>999</v>
      </c>
      <c r="G60" s="47" t="s">
        <v>997</v>
      </c>
      <c r="H60" s="47"/>
      <c r="I60" s="48" t="s">
        <v>995</v>
      </c>
      <c r="J60" s="33" t="s">
        <v>366</v>
      </c>
      <c r="K60" s="33"/>
      <c r="L60" s="33" t="s">
        <v>1024</v>
      </c>
      <c r="M60" s="33"/>
      <c r="N60" s="33"/>
      <c r="O60" s="33">
        <v>0</v>
      </c>
      <c r="P60" s="33"/>
      <c r="Q60" s="33"/>
      <c r="R60" s="33">
        <v>4567</v>
      </c>
      <c r="S60" s="33">
        <v>0</v>
      </c>
      <c r="T60" s="33">
        <v>0</v>
      </c>
      <c r="U60" s="33"/>
      <c r="V60" s="33" t="s">
        <v>940</v>
      </c>
      <c r="W60" s="33" t="s">
        <v>954</v>
      </c>
      <c r="X60" s="33"/>
      <c r="Y60" s="33"/>
      <c r="Z60" s="33"/>
      <c r="AA60" s="33"/>
      <c r="AB60" s="33"/>
      <c r="AC60" s="58">
        <v>83264.209464177315</v>
      </c>
    </row>
    <row r="61" spans="1:29" ht="15.9" customHeight="1" x14ac:dyDescent="0.25">
      <c r="A61" s="17" t="s">
        <v>31</v>
      </c>
      <c r="B61" s="9" t="s">
        <v>40</v>
      </c>
      <c r="C61" s="9" t="s">
        <v>51</v>
      </c>
      <c r="D61" s="19" t="s">
        <v>45</v>
      </c>
      <c r="E61" s="2" t="s">
        <v>47</v>
      </c>
      <c r="F61" s="42" t="s">
        <v>1001</v>
      </c>
      <c r="G61" s="47" t="s">
        <v>997</v>
      </c>
      <c r="H61" s="47"/>
      <c r="I61" s="48" t="s">
        <v>995</v>
      </c>
      <c r="J61" s="33" t="s">
        <v>366</v>
      </c>
      <c r="K61" s="33"/>
      <c r="L61" s="33" t="s">
        <v>1022</v>
      </c>
      <c r="M61" s="33"/>
      <c r="N61" s="33"/>
      <c r="O61" s="33">
        <v>0</v>
      </c>
      <c r="P61" s="33"/>
      <c r="Q61" s="33"/>
      <c r="R61" s="33">
        <v>4728</v>
      </c>
      <c r="S61" s="33">
        <v>0</v>
      </c>
      <c r="T61" s="33">
        <v>0</v>
      </c>
      <c r="U61" s="33"/>
      <c r="V61" s="33" t="s">
        <v>941</v>
      </c>
      <c r="W61" s="33" t="s">
        <v>943</v>
      </c>
      <c r="X61" s="33"/>
      <c r="Y61" s="33"/>
      <c r="Z61" s="33"/>
      <c r="AA61" s="33"/>
      <c r="AB61" s="33"/>
      <c r="AC61" s="58">
        <v>125963.80406119123</v>
      </c>
    </row>
    <row r="62" spans="1:29" ht="15.9" customHeight="1" x14ac:dyDescent="0.25">
      <c r="A62" s="17" t="s">
        <v>31</v>
      </c>
      <c r="B62" s="9" t="s">
        <v>40</v>
      </c>
      <c r="C62" s="9" t="s">
        <v>51</v>
      </c>
      <c r="D62" s="19" t="s">
        <v>45</v>
      </c>
      <c r="E62" s="2" t="s">
        <v>47</v>
      </c>
      <c r="F62" s="42" t="s">
        <v>1002</v>
      </c>
      <c r="G62" s="47" t="s">
        <v>997</v>
      </c>
      <c r="H62" s="47"/>
      <c r="I62" s="48" t="s">
        <v>995</v>
      </c>
      <c r="J62" s="33" t="s">
        <v>366</v>
      </c>
      <c r="K62" s="33"/>
      <c r="L62" s="33" t="s">
        <v>1023</v>
      </c>
      <c r="M62" s="33"/>
      <c r="N62" s="33"/>
      <c r="O62" s="33">
        <v>0</v>
      </c>
      <c r="P62" s="33"/>
      <c r="Q62" s="33"/>
      <c r="R62" s="33">
        <v>4727</v>
      </c>
      <c r="S62" s="33">
        <v>0</v>
      </c>
      <c r="T62" s="33">
        <v>0</v>
      </c>
      <c r="U62" s="33"/>
      <c r="V62" s="33" t="s">
        <v>941</v>
      </c>
      <c r="W62" s="33" t="s">
        <v>942</v>
      </c>
      <c r="X62" s="33"/>
      <c r="Y62" s="33"/>
      <c r="Z62" s="33"/>
      <c r="AA62" s="33"/>
      <c r="AB62" s="33"/>
      <c r="AC62" s="58">
        <v>125963.80406119123</v>
      </c>
    </row>
    <row r="63" spans="1:29" ht="15.9" customHeight="1" x14ac:dyDescent="0.25">
      <c r="A63" s="17" t="s">
        <v>31</v>
      </c>
      <c r="B63" s="9" t="s">
        <v>40</v>
      </c>
      <c r="C63" s="9" t="s">
        <v>51</v>
      </c>
      <c r="D63" s="19" t="s">
        <v>45</v>
      </c>
      <c r="E63" s="2" t="s">
        <v>47</v>
      </c>
      <c r="F63" s="42" t="s">
        <v>993</v>
      </c>
      <c r="G63" s="47" t="s">
        <v>994</v>
      </c>
      <c r="H63" s="47"/>
      <c r="I63" s="48" t="s">
        <v>995</v>
      </c>
      <c r="J63" s="33" t="s">
        <v>366</v>
      </c>
      <c r="K63" s="33"/>
      <c r="L63" s="33" t="s">
        <v>1022</v>
      </c>
      <c r="M63" s="33"/>
      <c r="N63" s="33"/>
      <c r="O63" s="33">
        <v>0</v>
      </c>
      <c r="P63" s="33"/>
      <c r="Q63" s="33"/>
      <c r="R63" s="33">
        <v>4728</v>
      </c>
      <c r="S63" s="33">
        <v>0</v>
      </c>
      <c r="T63" s="33">
        <v>0</v>
      </c>
      <c r="U63" s="33"/>
      <c r="V63" s="33" t="s">
        <v>941</v>
      </c>
      <c r="W63" s="33" t="s">
        <v>943</v>
      </c>
      <c r="X63" s="33"/>
      <c r="Y63" s="33"/>
      <c r="Z63" s="33"/>
      <c r="AA63" s="33"/>
      <c r="AB63" s="33" t="s">
        <v>946</v>
      </c>
      <c r="AC63" s="58">
        <v>123828.82433134055</v>
      </c>
    </row>
    <row r="64" spans="1:29" ht="15.9" customHeight="1" x14ac:dyDescent="0.25">
      <c r="A64" s="17" t="s">
        <v>31</v>
      </c>
      <c r="B64" s="9" t="s">
        <v>40</v>
      </c>
      <c r="C64" s="9" t="s">
        <v>51</v>
      </c>
      <c r="D64" s="19" t="s">
        <v>45</v>
      </c>
      <c r="E64" s="2" t="s">
        <v>47</v>
      </c>
      <c r="F64" s="42" t="s">
        <v>1038</v>
      </c>
      <c r="G64" s="47" t="s">
        <v>994</v>
      </c>
      <c r="H64" s="47"/>
      <c r="I64" s="48" t="s">
        <v>995</v>
      </c>
      <c r="J64" s="33" t="s">
        <v>366</v>
      </c>
      <c r="K64" s="33"/>
      <c r="L64" s="33" t="s">
        <v>1023</v>
      </c>
      <c r="M64" s="33" t="s">
        <v>1023</v>
      </c>
      <c r="N64" s="33"/>
      <c r="O64" s="33">
        <v>0</v>
      </c>
      <c r="P64" s="33"/>
      <c r="Q64" s="33"/>
      <c r="R64" s="33">
        <v>4727</v>
      </c>
      <c r="S64" s="33">
        <v>0</v>
      </c>
      <c r="T64" s="33">
        <v>0</v>
      </c>
      <c r="U64" s="33"/>
      <c r="V64" s="33" t="s">
        <v>941</v>
      </c>
      <c r="W64" s="33" t="s">
        <v>942</v>
      </c>
      <c r="X64" s="33"/>
      <c r="Y64" s="33"/>
      <c r="Z64" s="33"/>
      <c r="AA64" s="33"/>
      <c r="AB64" s="33" t="s">
        <v>946</v>
      </c>
      <c r="AC64" s="58">
        <v>123828.82433134055</v>
      </c>
    </row>
    <row r="65" spans="1:29" ht="15.9" customHeight="1" x14ac:dyDescent="0.25">
      <c r="A65" s="17" t="s">
        <v>31</v>
      </c>
      <c r="B65" s="9" t="s">
        <v>40</v>
      </c>
      <c r="C65" s="9" t="s">
        <v>51</v>
      </c>
      <c r="D65" s="19" t="s">
        <v>45</v>
      </c>
      <c r="E65" s="2" t="s">
        <v>47</v>
      </c>
      <c r="F65" s="42" t="s">
        <v>597</v>
      </c>
      <c r="G65" s="47" t="s">
        <v>114</v>
      </c>
      <c r="H65" s="47"/>
      <c r="I65" s="48" t="s">
        <v>60</v>
      </c>
      <c r="J65" s="33" t="s">
        <v>366</v>
      </c>
      <c r="K65" s="33" t="s">
        <v>598</v>
      </c>
      <c r="L65" s="33">
        <v>16375</v>
      </c>
      <c r="M65" s="33">
        <v>3383</v>
      </c>
      <c r="N65" s="33" t="s">
        <v>115</v>
      </c>
      <c r="O65" s="33" t="s">
        <v>804</v>
      </c>
      <c r="P65" s="33" t="s">
        <v>805</v>
      </c>
      <c r="Q65" s="33">
        <v>16375</v>
      </c>
      <c r="R65" s="33" t="s">
        <v>806</v>
      </c>
      <c r="S65" s="33">
        <v>0</v>
      </c>
      <c r="T65" s="33">
        <v>0</v>
      </c>
      <c r="U65" s="33"/>
      <c r="V65" s="33" t="s">
        <v>941</v>
      </c>
      <c r="W65" s="33" t="s">
        <v>942</v>
      </c>
      <c r="X65" s="33">
        <v>487</v>
      </c>
      <c r="Y65" s="33">
        <v>341</v>
      </c>
      <c r="Z65" s="49">
        <v>0</v>
      </c>
      <c r="AA65" s="33">
        <v>0</v>
      </c>
      <c r="AB65" s="33" t="s">
        <v>946</v>
      </c>
      <c r="AC65" s="58">
        <v>92880.420103458193</v>
      </c>
    </row>
    <row r="66" spans="1:29" ht="15.9" customHeight="1" x14ac:dyDescent="0.25">
      <c r="A66" s="17" t="s">
        <v>31</v>
      </c>
      <c r="B66" s="9" t="s">
        <v>40</v>
      </c>
      <c r="C66" s="9" t="s">
        <v>51</v>
      </c>
      <c r="D66" s="19" t="s">
        <v>45</v>
      </c>
      <c r="E66" s="2" t="s">
        <v>47</v>
      </c>
      <c r="F66" s="42" t="s">
        <v>599</v>
      </c>
      <c r="G66" s="47" t="s">
        <v>114</v>
      </c>
      <c r="H66" s="47"/>
      <c r="I66" s="48" t="s">
        <v>60</v>
      </c>
      <c r="J66" s="33" t="s">
        <v>366</v>
      </c>
      <c r="K66" s="33" t="s">
        <v>600</v>
      </c>
      <c r="L66" s="33">
        <v>16376</v>
      </c>
      <c r="M66" s="33">
        <v>3384</v>
      </c>
      <c r="N66" s="33" t="s">
        <v>116</v>
      </c>
      <c r="O66" s="33">
        <v>0</v>
      </c>
      <c r="P66" s="33" t="s">
        <v>794</v>
      </c>
      <c r="Q66" s="33" t="s">
        <v>793</v>
      </c>
      <c r="R66" s="33">
        <v>0</v>
      </c>
      <c r="S66" s="33">
        <v>0</v>
      </c>
      <c r="T66" s="33">
        <v>0</v>
      </c>
      <c r="U66" s="33"/>
      <c r="V66" s="33" t="s">
        <v>941</v>
      </c>
      <c r="W66" s="33" t="s">
        <v>943</v>
      </c>
      <c r="X66" s="33">
        <v>487</v>
      </c>
      <c r="Y66" s="33">
        <v>341</v>
      </c>
      <c r="Z66" s="49">
        <v>0</v>
      </c>
      <c r="AA66" s="33">
        <v>0</v>
      </c>
      <c r="AB66" s="33" t="s">
        <v>946</v>
      </c>
      <c r="AC66" s="58">
        <v>92880.420103458193</v>
      </c>
    </row>
    <row r="67" spans="1:29" ht="15.9" customHeight="1" x14ac:dyDescent="0.25">
      <c r="A67" s="17" t="s">
        <v>31</v>
      </c>
      <c r="B67" s="9" t="s">
        <v>40</v>
      </c>
      <c r="C67" s="9" t="s">
        <v>51</v>
      </c>
      <c r="D67" s="19" t="s">
        <v>45</v>
      </c>
      <c r="E67" s="2" t="s">
        <v>47</v>
      </c>
      <c r="F67" s="42" t="s">
        <v>415</v>
      </c>
      <c r="G67" s="47" t="s">
        <v>114</v>
      </c>
      <c r="H67" s="47"/>
      <c r="I67" s="48" t="s">
        <v>60</v>
      </c>
      <c r="J67" s="33" t="s">
        <v>366</v>
      </c>
      <c r="K67" s="33" t="s">
        <v>416</v>
      </c>
      <c r="L67" s="33" t="s">
        <v>417</v>
      </c>
      <c r="M67" s="33">
        <v>3385</v>
      </c>
      <c r="N67" s="33" t="s">
        <v>117</v>
      </c>
      <c r="O67" s="33" t="s">
        <v>824</v>
      </c>
      <c r="P67" s="33" t="s">
        <v>826</v>
      </c>
      <c r="Q67" s="33" t="s">
        <v>825</v>
      </c>
      <c r="R67" s="33" t="s">
        <v>418</v>
      </c>
      <c r="S67" s="33">
        <v>0</v>
      </c>
      <c r="T67" s="33">
        <v>0</v>
      </c>
      <c r="U67" s="33"/>
      <c r="V67" s="33" t="s">
        <v>940</v>
      </c>
      <c r="W67" s="33" t="s">
        <v>954</v>
      </c>
      <c r="X67" s="33">
        <v>649</v>
      </c>
      <c r="Y67" s="33">
        <v>389</v>
      </c>
      <c r="Z67" s="49" t="s">
        <v>353</v>
      </c>
      <c r="AA67" s="33" t="s">
        <v>349</v>
      </c>
      <c r="AB67" s="33" t="s">
        <v>948</v>
      </c>
      <c r="AC67" s="58">
        <v>87534.168923878693</v>
      </c>
    </row>
    <row r="68" spans="1:29" ht="15.9" customHeight="1" x14ac:dyDescent="0.25">
      <c r="A68" s="17" t="s">
        <v>31</v>
      </c>
      <c r="B68" s="9" t="s">
        <v>40</v>
      </c>
      <c r="C68" s="9" t="s">
        <v>51</v>
      </c>
      <c r="D68" s="19" t="s">
        <v>45</v>
      </c>
      <c r="E68" s="2" t="s">
        <v>47</v>
      </c>
      <c r="F68" s="42" t="s">
        <v>561</v>
      </c>
      <c r="G68" s="47" t="s">
        <v>120</v>
      </c>
      <c r="H68" s="47"/>
      <c r="I68" s="48" t="s">
        <v>62</v>
      </c>
      <c r="J68" s="33" t="s">
        <v>366</v>
      </c>
      <c r="K68" s="33" t="s">
        <v>562</v>
      </c>
      <c r="L68" s="33" t="s">
        <v>563</v>
      </c>
      <c r="M68" s="33" t="s">
        <v>803</v>
      </c>
      <c r="N68" s="33" t="s">
        <v>119</v>
      </c>
      <c r="O68" s="33" t="s">
        <v>1262</v>
      </c>
      <c r="P68" s="33" t="s">
        <v>802</v>
      </c>
      <c r="Q68" s="33" t="s">
        <v>801</v>
      </c>
      <c r="R68" s="33" t="s">
        <v>366</v>
      </c>
      <c r="S68" s="33">
        <v>0</v>
      </c>
      <c r="T68" s="33">
        <v>0</v>
      </c>
      <c r="U68" s="33"/>
      <c r="V68" s="33" t="s">
        <v>941</v>
      </c>
      <c r="W68" s="33" t="s">
        <v>954</v>
      </c>
      <c r="X68" s="33">
        <v>465</v>
      </c>
      <c r="Y68" s="33">
        <v>303</v>
      </c>
      <c r="Z68" s="75" t="s">
        <v>1046</v>
      </c>
      <c r="AA68" s="75" t="s">
        <v>1046</v>
      </c>
      <c r="AB68" s="33" t="s">
        <v>946</v>
      </c>
      <c r="AC68" s="58">
        <v>90091.504401160535</v>
      </c>
    </row>
    <row r="69" spans="1:29" ht="15.9" customHeight="1" x14ac:dyDescent="0.25">
      <c r="A69" s="17" t="s">
        <v>31</v>
      </c>
      <c r="B69" s="9" t="s">
        <v>40</v>
      </c>
      <c r="C69" s="9" t="s">
        <v>51</v>
      </c>
      <c r="D69" s="19" t="s">
        <v>45</v>
      </c>
      <c r="E69" s="2" t="s">
        <v>47</v>
      </c>
      <c r="F69" s="42" t="s">
        <v>561</v>
      </c>
      <c r="G69" s="47" t="s">
        <v>118</v>
      </c>
      <c r="H69" s="47"/>
      <c r="I69" s="76" t="s">
        <v>84</v>
      </c>
      <c r="J69" s="33" t="s">
        <v>366</v>
      </c>
      <c r="K69" s="33" t="s">
        <v>562</v>
      </c>
      <c r="L69" s="33" t="s">
        <v>563</v>
      </c>
      <c r="M69" s="33" t="s">
        <v>803</v>
      </c>
      <c r="N69" s="33" t="s">
        <v>119</v>
      </c>
      <c r="O69" s="33" t="s">
        <v>1262</v>
      </c>
      <c r="P69" s="33" t="s">
        <v>802</v>
      </c>
      <c r="Q69" s="33" t="s">
        <v>801</v>
      </c>
      <c r="R69" s="33" t="s">
        <v>366</v>
      </c>
      <c r="S69" s="33">
        <v>0</v>
      </c>
      <c r="T69" s="33">
        <v>0</v>
      </c>
      <c r="U69" s="33"/>
      <c r="V69" s="33" t="s">
        <v>941</v>
      </c>
      <c r="W69" s="33" t="s">
        <v>954</v>
      </c>
      <c r="X69" s="33">
        <v>465</v>
      </c>
      <c r="Y69" s="33">
        <v>303</v>
      </c>
      <c r="Z69" s="75" t="s">
        <v>1046</v>
      </c>
      <c r="AA69" s="75" t="s">
        <v>1046</v>
      </c>
      <c r="AB69" s="33" t="s">
        <v>946</v>
      </c>
      <c r="AC69" s="58">
        <v>90091.504401160535</v>
      </c>
    </row>
    <row r="70" spans="1:29" ht="15.9" customHeight="1" x14ac:dyDescent="0.25">
      <c r="A70" s="17" t="s">
        <v>31</v>
      </c>
      <c r="B70" s="9" t="s">
        <v>40</v>
      </c>
      <c r="C70" s="9" t="s">
        <v>51</v>
      </c>
      <c r="D70" s="19" t="s">
        <v>45</v>
      </c>
      <c r="E70" s="2" t="s">
        <v>47</v>
      </c>
      <c r="F70" s="42" t="s">
        <v>561</v>
      </c>
      <c r="G70" s="47" t="s">
        <v>121</v>
      </c>
      <c r="H70" s="47" t="s">
        <v>1263</v>
      </c>
      <c r="I70" s="48" t="s">
        <v>108</v>
      </c>
      <c r="J70" s="33" t="s">
        <v>366</v>
      </c>
      <c r="K70" s="33" t="s">
        <v>562</v>
      </c>
      <c r="L70" s="33" t="s">
        <v>563</v>
      </c>
      <c r="M70" s="33" t="s">
        <v>803</v>
      </c>
      <c r="N70" s="33" t="s">
        <v>119</v>
      </c>
      <c r="O70" s="33" t="s">
        <v>1262</v>
      </c>
      <c r="P70" s="33" t="s">
        <v>802</v>
      </c>
      <c r="Q70" s="33" t="s">
        <v>801</v>
      </c>
      <c r="R70" s="33" t="s">
        <v>366</v>
      </c>
      <c r="S70" s="33">
        <v>0</v>
      </c>
      <c r="T70" s="33">
        <v>0</v>
      </c>
      <c r="U70" s="33"/>
      <c r="V70" s="33" t="s">
        <v>941</v>
      </c>
      <c r="W70" s="33" t="s">
        <v>954</v>
      </c>
      <c r="X70" s="33">
        <v>465</v>
      </c>
      <c r="Y70" s="33">
        <v>303</v>
      </c>
      <c r="Z70" s="75" t="s">
        <v>1046</v>
      </c>
      <c r="AA70" s="75" t="s">
        <v>1046</v>
      </c>
      <c r="AB70" s="33" t="s">
        <v>946</v>
      </c>
      <c r="AC70" s="58">
        <v>90091.504401160535</v>
      </c>
    </row>
    <row r="71" spans="1:29" ht="15.9" customHeight="1" x14ac:dyDescent="0.25">
      <c r="A71" s="17" t="s">
        <v>31</v>
      </c>
      <c r="B71" s="9" t="s">
        <v>40</v>
      </c>
      <c r="C71" s="9" t="s">
        <v>51</v>
      </c>
      <c r="D71" s="19" t="s">
        <v>45</v>
      </c>
      <c r="E71" s="2" t="s">
        <v>47</v>
      </c>
      <c r="F71" s="42" t="s">
        <v>561</v>
      </c>
      <c r="G71" s="77" t="s">
        <v>1264</v>
      </c>
      <c r="H71" s="47"/>
      <c r="I71" s="76" t="s">
        <v>52</v>
      </c>
      <c r="J71" s="33" t="s">
        <v>366</v>
      </c>
      <c r="K71" s="33" t="s">
        <v>562</v>
      </c>
      <c r="L71" s="33" t="s">
        <v>563</v>
      </c>
      <c r="M71" s="33" t="s">
        <v>803</v>
      </c>
      <c r="N71" s="33" t="s">
        <v>119</v>
      </c>
      <c r="O71" s="33" t="s">
        <v>1262</v>
      </c>
      <c r="P71" s="33" t="s">
        <v>802</v>
      </c>
      <c r="Q71" s="33" t="s">
        <v>801</v>
      </c>
      <c r="R71" s="33" t="s">
        <v>366</v>
      </c>
      <c r="S71" s="33">
        <v>0</v>
      </c>
      <c r="T71" s="33">
        <v>0</v>
      </c>
      <c r="U71" s="33"/>
      <c r="V71" s="33" t="s">
        <v>941</v>
      </c>
      <c r="W71" s="33" t="s">
        <v>954</v>
      </c>
      <c r="X71" s="33">
        <v>465</v>
      </c>
      <c r="Y71" s="33">
        <v>303</v>
      </c>
      <c r="Z71" s="75" t="s">
        <v>1046</v>
      </c>
      <c r="AA71" s="75" t="s">
        <v>1046</v>
      </c>
      <c r="AB71" s="33" t="s">
        <v>946</v>
      </c>
      <c r="AC71" s="58">
        <v>90091.504401160535</v>
      </c>
    </row>
    <row r="72" spans="1:29" ht="21" customHeight="1" x14ac:dyDescent="0.25">
      <c r="A72" s="22" t="s">
        <v>122</v>
      </c>
      <c r="B72" s="20" t="s">
        <v>122</v>
      </c>
      <c r="C72" s="20" t="s">
        <v>122</v>
      </c>
      <c r="D72" s="20"/>
      <c r="E72" s="20" t="s">
        <v>122</v>
      </c>
      <c r="F72" s="20" t="s">
        <v>37</v>
      </c>
      <c r="G72" s="23" t="s">
        <v>962</v>
      </c>
      <c r="H72" s="20" t="s">
        <v>37</v>
      </c>
      <c r="I72" s="20" t="s">
        <v>37</v>
      </c>
      <c r="J72" s="20" t="s">
        <v>37</v>
      </c>
      <c r="K72" s="20" t="s">
        <v>37</v>
      </c>
      <c r="L72" s="20" t="s">
        <v>37</v>
      </c>
      <c r="M72" s="20" t="s">
        <v>37</v>
      </c>
      <c r="N72" s="20" t="s">
        <v>37</v>
      </c>
      <c r="O72" s="20" t="s">
        <v>37</v>
      </c>
      <c r="P72" s="20" t="s">
        <v>37</v>
      </c>
      <c r="Q72" s="20" t="s">
        <v>37</v>
      </c>
      <c r="R72" s="20" t="s">
        <v>37</v>
      </c>
      <c r="S72" s="20" t="s">
        <v>37</v>
      </c>
      <c r="T72" s="20" t="s">
        <v>37</v>
      </c>
      <c r="U72" s="20"/>
      <c r="V72" s="20" t="s">
        <v>37</v>
      </c>
      <c r="W72" s="20" t="s">
        <v>37</v>
      </c>
      <c r="X72" s="20" t="s">
        <v>37</v>
      </c>
      <c r="Y72" s="20" t="s">
        <v>37</v>
      </c>
      <c r="Z72" s="20" t="s">
        <v>37</v>
      </c>
      <c r="AA72" s="20" t="s">
        <v>37</v>
      </c>
      <c r="AB72" s="20" t="s">
        <v>37</v>
      </c>
      <c r="AC72" s="21" t="e">
        <v>#VALUE!</v>
      </c>
    </row>
    <row r="73" spans="1:29" ht="15.9" customHeight="1" x14ac:dyDescent="0.25">
      <c r="A73" s="9" t="s">
        <v>122</v>
      </c>
      <c r="B73" s="9" t="s">
        <v>40</v>
      </c>
      <c r="C73" s="9" t="s">
        <v>51</v>
      </c>
      <c r="D73" s="2" t="s">
        <v>45</v>
      </c>
      <c r="E73" s="2" t="s">
        <v>47</v>
      </c>
      <c r="F73" s="42" t="s">
        <v>483</v>
      </c>
      <c r="G73" s="44">
        <v>1200</v>
      </c>
      <c r="H73" s="45"/>
      <c r="I73" s="46" t="s">
        <v>123</v>
      </c>
      <c r="J73" s="33" t="s">
        <v>366</v>
      </c>
      <c r="K73" s="33">
        <v>64118</v>
      </c>
      <c r="L73" s="33" t="s">
        <v>484</v>
      </c>
      <c r="M73" s="33">
        <v>3077</v>
      </c>
      <c r="N73" s="33" t="s">
        <v>124</v>
      </c>
      <c r="O73" s="33">
        <v>0</v>
      </c>
      <c r="P73" s="33">
        <v>4301</v>
      </c>
      <c r="Q73" s="33" t="s">
        <v>879</v>
      </c>
      <c r="R73" s="33">
        <v>0</v>
      </c>
      <c r="S73" s="33">
        <v>0</v>
      </c>
      <c r="T73" s="33">
        <v>0</v>
      </c>
      <c r="U73" s="33"/>
      <c r="V73" s="33" t="s">
        <v>941</v>
      </c>
      <c r="W73" s="33" t="s">
        <v>954</v>
      </c>
      <c r="X73" s="33">
        <v>407</v>
      </c>
      <c r="Y73" s="33">
        <v>273</v>
      </c>
      <c r="Z73" s="33" t="s">
        <v>362</v>
      </c>
      <c r="AA73" s="33" t="s">
        <v>363</v>
      </c>
      <c r="AB73" s="33" t="s">
        <v>957</v>
      </c>
      <c r="AC73" s="58">
        <v>74246.486416274289</v>
      </c>
    </row>
    <row r="74" spans="1:29" ht="15.9" customHeight="1" x14ac:dyDescent="0.25">
      <c r="A74" s="9" t="s">
        <v>122</v>
      </c>
      <c r="B74" s="9" t="s">
        <v>40</v>
      </c>
      <c r="C74" s="9" t="s">
        <v>51</v>
      </c>
      <c r="D74" s="2" t="s">
        <v>45</v>
      </c>
      <c r="E74" s="2" t="s">
        <v>47</v>
      </c>
      <c r="F74" s="42" t="s">
        <v>384</v>
      </c>
      <c r="G74" s="44">
        <v>1200</v>
      </c>
      <c r="H74" s="45"/>
      <c r="I74" s="46" t="s">
        <v>123</v>
      </c>
      <c r="J74" s="33" t="s">
        <v>366</v>
      </c>
      <c r="K74" s="33">
        <v>42121</v>
      </c>
      <c r="L74" s="33" t="s">
        <v>385</v>
      </c>
      <c r="M74" s="33">
        <v>3491</v>
      </c>
      <c r="N74" s="33" t="s">
        <v>383</v>
      </c>
      <c r="O74" s="33" t="s">
        <v>847</v>
      </c>
      <c r="P74" s="33">
        <v>4020</v>
      </c>
      <c r="Q74" s="33" t="s">
        <v>848</v>
      </c>
      <c r="R74" s="33" t="s">
        <v>849</v>
      </c>
      <c r="S74" s="33">
        <v>0</v>
      </c>
      <c r="T74" s="33">
        <v>0</v>
      </c>
      <c r="U74" s="33"/>
      <c r="V74" s="33" t="s">
        <v>940</v>
      </c>
      <c r="W74" s="33" t="s">
        <v>954</v>
      </c>
      <c r="X74" s="33">
        <v>612</v>
      </c>
      <c r="Y74" s="33">
        <v>391</v>
      </c>
      <c r="Z74" s="33" t="s">
        <v>333</v>
      </c>
      <c r="AA74" s="33" t="s">
        <v>333</v>
      </c>
      <c r="AB74" s="33" t="s">
        <v>957</v>
      </c>
      <c r="AC74" s="58">
        <v>51553.226783190039</v>
      </c>
    </row>
    <row r="75" spans="1:29" ht="15.9" customHeight="1" x14ac:dyDescent="0.25">
      <c r="A75" s="9" t="s">
        <v>122</v>
      </c>
      <c r="B75" s="9" t="s">
        <v>40</v>
      </c>
      <c r="C75" s="9" t="s">
        <v>51</v>
      </c>
      <c r="D75" s="2" t="s">
        <v>45</v>
      </c>
      <c r="E75" s="2" t="s">
        <v>47</v>
      </c>
      <c r="F75" s="42" t="s">
        <v>483</v>
      </c>
      <c r="G75" s="44">
        <v>1300</v>
      </c>
      <c r="H75" s="45"/>
      <c r="I75" s="46" t="s">
        <v>123</v>
      </c>
      <c r="J75" s="33" t="s">
        <v>366</v>
      </c>
      <c r="K75" s="33">
        <v>64118</v>
      </c>
      <c r="L75" s="33" t="s">
        <v>484</v>
      </c>
      <c r="M75" s="33">
        <v>3077</v>
      </c>
      <c r="N75" s="33" t="s">
        <v>124</v>
      </c>
      <c r="O75" s="33">
        <v>0</v>
      </c>
      <c r="P75" s="33">
        <v>4301</v>
      </c>
      <c r="Q75" s="33" t="s">
        <v>879</v>
      </c>
      <c r="R75" s="33">
        <v>0</v>
      </c>
      <c r="S75" s="33">
        <v>0</v>
      </c>
      <c r="T75" s="33">
        <v>0</v>
      </c>
      <c r="U75" s="33"/>
      <c r="V75" s="33" t="s">
        <v>941</v>
      </c>
      <c r="W75" s="33" t="s">
        <v>954</v>
      </c>
      <c r="X75" s="33">
        <v>407</v>
      </c>
      <c r="Y75" s="33">
        <v>273</v>
      </c>
      <c r="Z75" s="33" t="s">
        <v>362</v>
      </c>
      <c r="AA75" s="33" t="s">
        <v>363</v>
      </c>
      <c r="AB75" s="33" t="s">
        <v>957</v>
      </c>
      <c r="AC75" s="58">
        <v>74246.486416274289</v>
      </c>
    </row>
    <row r="76" spans="1:29" ht="15.9" customHeight="1" x14ac:dyDescent="0.25">
      <c r="A76" s="9" t="s">
        <v>122</v>
      </c>
      <c r="B76" s="9" t="s">
        <v>40</v>
      </c>
      <c r="C76" s="9" t="s">
        <v>51</v>
      </c>
      <c r="D76" s="2" t="s">
        <v>45</v>
      </c>
      <c r="E76" s="2" t="s">
        <v>47</v>
      </c>
      <c r="F76" s="42" t="s">
        <v>384</v>
      </c>
      <c r="G76" s="44">
        <v>1300</v>
      </c>
      <c r="H76" s="45"/>
      <c r="I76" s="46" t="s">
        <v>123</v>
      </c>
      <c r="J76" s="33" t="s">
        <v>366</v>
      </c>
      <c r="K76" s="33">
        <v>42121</v>
      </c>
      <c r="L76" s="33" t="s">
        <v>385</v>
      </c>
      <c r="M76" s="33">
        <v>3491</v>
      </c>
      <c r="N76" s="33" t="s">
        <v>383</v>
      </c>
      <c r="O76" s="33" t="s">
        <v>847</v>
      </c>
      <c r="P76" s="33">
        <v>4020</v>
      </c>
      <c r="Q76" s="33" t="s">
        <v>848</v>
      </c>
      <c r="R76" s="33" t="s">
        <v>849</v>
      </c>
      <c r="S76" s="33">
        <v>0</v>
      </c>
      <c r="T76" s="33">
        <v>0</v>
      </c>
      <c r="U76" s="33"/>
      <c r="V76" s="33" t="s">
        <v>940</v>
      </c>
      <c r="W76" s="33" t="s">
        <v>954</v>
      </c>
      <c r="X76" s="33">
        <v>612</v>
      </c>
      <c r="Y76" s="33">
        <v>391</v>
      </c>
      <c r="Z76" s="33" t="s">
        <v>333</v>
      </c>
      <c r="AA76" s="33" t="s">
        <v>333</v>
      </c>
      <c r="AB76" s="33" t="s">
        <v>957</v>
      </c>
      <c r="AC76" s="58">
        <v>51553.226783190039</v>
      </c>
    </row>
    <row r="77" spans="1:29" ht="15.9" customHeight="1" x14ac:dyDescent="0.25">
      <c r="A77" s="9" t="s">
        <v>122</v>
      </c>
      <c r="B77" s="9" t="s">
        <v>40</v>
      </c>
      <c r="C77" s="9" t="s">
        <v>51</v>
      </c>
      <c r="D77" s="2" t="s">
        <v>45</v>
      </c>
      <c r="E77" s="2" t="s">
        <v>47</v>
      </c>
      <c r="F77" s="42" t="s">
        <v>483</v>
      </c>
      <c r="G77" s="44">
        <v>1310</v>
      </c>
      <c r="H77" s="45"/>
      <c r="I77" s="46" t="s">
        <v>123</v>
      </c>
      <c r="J77" s="33" t="s">
        <v>366</v>
      </c>
      <c r="K77" s="33">
        <v>64118</v>
      </c>
      <c r="L77" s="33" t="s">
        <v>484</v>
      </c>
      <c r="M77" s="33">
        <v>3077</v>
      </c>
      <c r="N77" s="33" t="s">
        <v>124</v>
      </c>
      <c r="O77" s="33">
        <v>0</v>
      </c>
      <c r="P77" s="33">
        <v>4301</v>
      </c>
      <c r="Q77" s="33" t="s">
        <v>879</v>
      </c>
      <c r="R77" s="33">
        <v>0</v>
      </c>
      <c r="S77" s="33">
        <v>0</v>
      </c>
      <c r="T77" s="33">
        <v>0</v>
      </c>
      <c r="U77" s="33"/>
      <c r="V77" s="33" t="s">
        <v>941</v>
      </c>
      <c r="W77" s="33" t="s">
        <v>954</v>
      </c>
      <c r="X77" s="33">
        <v>407</v>
      </c>
      <c r="Y77" s="33">
        <v>273</v>
      </c>
      <c r="Z77" s="33" t="s">
        <v>362</v>
      </c>
      <c r="AA77" s="33" t="s">
        <v>363</v>
      </c>
      <c r="AB77" s="33" t="s">
        <v>957</v>
      </c>
      <c r="AC77" s="58">
        <v>74246.486416274289</v>
      </c>
    </row>
    <row r="78" spans="1:29" ht="15.9" customHeight="1" x14ac:dyDescent="0.25">
      <c r="A78" s="9" t="s">
        <v>122</v>
      </c>
      <c r="B78" s="9" t="s">
        <v>40</v>
      </c>
      <c r="C78" s="9" t="s">
        <v>51</v>
      </c>
      <c r="D78" s="2" t="s">
        <v>45</v>
      </c>
      <c r="E78" s="2" t="s">
        <v>47</v>
      </c>
      <c r="F78" s="42" t="s">
        <v>384</v>
      </c>
      <c r="G78" s="44">
        <v>1310</v>
      </c>
      <c r="H78" s="45"/>
      <c r="I78" s="46" t="s">
        <v>123</v>
      </c>
      <c r="J78" s="33" t="s">
        <v>366</v>
      </c>
      <c r="K78" s="33">
        <v>42121</v>
      </c>
      <c r="L78" s="33" t="s">
        <v>385</v>
      </c>
      <c r="M78" s="33">
        <v>3491</v>
      </c>
      <c r="N78" s="33" t="s">
        <v>383</v>
      </c>
      <c r="O78" s="33" t="s">
        <v>847</v>
      </c>
      <c r="P78" s="33">
        <v>4020</v>
      </c>
      <c r="Q78" s="33" t="s">
        <v>848</v>
      </c>
      <c r="R78" s="33" t="s">
        <v>849</v>
      </c>
      <c r="S78" s="33">
        <v>0</v>
      </c>
      <c r="T78" s="33">
        <v>0</v>
      </c>
      <c r="U78" s="33"/>
      <c r="V78" s="33" t="s">
        <v>940</v>
      </c>
      <c r="W78" s="33" t="s">
        <v>954</v>
      </c>
      <c r="X78" s="33">
        <v>612</v>
      </c>
      <c r="Y78" s="33">
        <v>391</v>
      </c>
      <c r="Z78" s="33" t="s">
        <v>333</v>
      </c>
      <c r="AA78" s="33" t="s">
        <v>333</v>
      </c>
      <c r="AB78" s="33" t="s">
        <v>957</v>
      </c>
      <c r="AC78" s="58">
        <v>51553.226783190039</v>
      </c>
    </row>
    <row r="79" spans="1:29" ht="15.9" customHeight="1" x14ac:dyDescent="0.25">
      <c r="A79" s="9" t="s">
        <v>122</v>
      </c>
      <c r="B79" s="9" t="s">
        <v>40</v>
      </c>
      <c r="C79" s="9" t="s">
        <v>51</v>
      </c>
      <c r="D79" s="2" t="s">
        <v>45</v>
      </c>
      <c r="E79" s="2" t="s">
        <v>47</v>
      </c>
      <c r="F79" s="42" t="s">
        <v>483</v>
      </c>
      <c r="G79" s="44">
        <v>1410</v>
      </c>
      <c r="H79" s="45"/>
      <c r="I79" s="46" t="s">
        <v>123</v>
      </c>
      <c r="J79" s="33" t="s">
        <v>366</v>
      </c>
      <c r="K79" s="33">
        <v>64118</v>
      </c>
      <c r="L79" s="33" t="s">
        <v>484</v>
      </c>
      <c r="M79" s="33">
        <v>3077</v>
      </c>
      <c r="N79" s="33" t="s">
        <v>124</v>
      </c>
      <c r="O79" s="33">
        <v>0</v>
      </c>
      <c r="P79" s="33">
        <v>4301</v>
      </c>
      <c r="Q79" s="33" t="s">
        <v>879</v>
      </c>
      <c r="R79" s="33">
        <v>0</v>
      </c>
      <c r="S79" s="33">
        <v>0</v>
      </c>
      <c r="T79" s="33">
        <v>0</v>
      </c>
      <c r="U79" s="33"/>
      <c r="V79" s="33" t="s">
        <v>941</v>
      </c>
      <c r="W79" s="33" t="s">
        <v>954</v>
      </c>
      <c r="X79" s="33">
        <v>407</v>
      </c>
      <c r="Y79" s="33">
        <v>273</v>
      </c>
      <c r="Z79" s="33" t="s">
        <v>362</v>
      </c>
      <c r="AA79" s="33" t="s">
        <v>363</v>
      </c>
      <c r="AB79" s="33" t="s">
        <v>957</v>
      </c>
      <c r="AC79" s="58">
        <v>74246.486416274289</v>
      </c>
    </row>
    <row r="80" spans="1:29" ht="15.9" customHeight="1" x14ac:dyDescent="0.25">
      <c r="A80" s="9" t="s">
        <v>122</v>
      </c>
      <c r="B80" s="9" t="s">
        <v>40</v>
      </c>
      <c r="C80" s="9" t="s">
        <v>51</v>
      </c>
      <c r="D80" s="2" t="s">
        <v>45</v>
      </c>
      <c r="E80" s="2" t="s">
        <v>47</v>
      </c>
      <c r="F80" s="42" t="s">
        <v>384</v>
      </c>
      <c r="G80" s="44">
        <v>1410</v>
      </c>
      <c r="H80" s="45"/>
      <c r="I80" s="46" t="s">
        <v>123</v>
      </c>
      <c r="J80" s="33" t="s">
        <v>366</v>
      </c>
      <c r="K80" s="33">
        <v>42121</v>
      </c>
      <c r="L80" s="33" t="s">
        <v>385</v>
      </c>
      <c r="M80" s="33">
        <v>3491</v>
      </c>
      <c r="N80" s="33" t="s">
        <v>383</v>
      </c>
      <c r="O80" s="33" t="s">
        <v>847</v>
      </c>
      <c r="P80" s="33">
        <v>4020</v>
      </c>
      <c r="Q80" s="33" t="s">
        <v>848</v>
      </c>
      <c r="R80" s="33" t="s">
        <v>849</v>
      </c>
      <c r="S80" s="33">
        <v>0</v>
      </c>
      <c r="T80" s="33">
        <v>0</v>
      </c>
      <c r="U80" s="33"/>
      <c r="V80" s="33" t="s">
        <v>940</v>
      </c>
      <c r="W80" s="33" t="s">
        <v>954</v>
      </c>
      <c r="X80" s="33">
        <v>612</v>
      </c>
      <c r="Y80" s="33">
        <v>391</v>
      </c>
      <c r="Z80" s="33" t="s">
        <v>333</v>
      </c>
      <c r="AA80" s="33" t="s">
        <v>333</v>
      </c>
      <c r="AB80" s="33" t="s">
        <v>957</v>
      </c>
      <c r="AC80" s="58">
        <v>51553.226783190039</v>
      </c>
    </row>
    <row r="81" spans="1:29" ht="21" customHeight="1" x14ac:dyDescent="0.25">
      <c r="A81" s="22" t="s">
        <v>125</v>
      </c>
      <c r="B81" s="20" t="s">
        <v>125</v>
      </c>
      <c r="C81" s="20" t="s">
        <v>125</v>
      </c>
      <c r="D81" s="20" t="s">
        <v>125</v>
      </c>
      <c r="E81" s="20" t="s">
        <v>125</v>
      </c>
      <c r="F81" s="20" t="s">
        <v>37</v>
      </c>
      <c r="G81" s="23" t="s">
        <v>961</v>
      </c>
      <c r="H81" s="20" t="s">
        <v>37</v>
      </c>
      <c r="I81" s="20" t="s">
        <v>37</v>
      </c>
      <c r="J81" s="20" t="s">
        <v>37</v>
      </c>
      <c r="K81" s="20" t="s">
        <v>37</v>
      </c>
      <c r="L81" s="20" t="s">
        <v>37</v>
      </c>
      <c r="M81" s="20" t="s">
        <v>37</v>
      </c>
      <c r="N81" s="20" t="s">
        <v>37</v>
      </c>
      <c r="O81" s="20" t="s">
        <v>37</v>
      </c>
      <c r="P81" s="20" t="s">
        <v>37</v>
      </c>
      <c r="Q81" s="20" t="s">
        <v>37</v>
      </c>
      <c r="R81" s="20" t="s">
        <v>37</v>
      </c>
      <c r="S81" s="20" t="s">
        <v>37</v>
      </c>
      <c r="T81" s="20" t="s">
        <v>37</v>
      </c>
      <c r="U81" s="20"/>
      <c r="V81" s="20" t="s">
        <v>37</v>
      </c>
      <c r="W81" s="20" t="s">
        <v>37</v>
      </c>
      <c r="X81" s="20" t="s">
        <v>37</v>
      </c>
      <c r="Y81" s="20" t="s">
        <v>37</v>
      </c>
      <c r="Z81" s="20" t="s">
        <v>37</v>
      </c>
      <c r="AA81" s="20" t="s">
        <v>37</v>
      </c>
      <c r="AB81" s="20" t="s">
        <v>37</v>
      </c>
      <c r="AC81" s="21" t="e">
        <v>#VALUE!</v>
      </c>
    </row>
    <row r="82" spans="1:29" ht="15.9" customHeight="1" x14ac:dyDescent="0.25">
      <c r="A82" s="17" t="s">
        <v>125</v>
      </c>
      <c r="B82" s="17" t="s">
        <v>40</v>
      </c>
      <c r="C82" s="17" t="s">
        <v>51</v>
      </c>
      <c r="D82" s="19" t="s">
        <v>45</v>
      </c>
      <c r="E82" s="19" t="s">
        <v>47</v>
      </c>
      <c r="F82" s="42" t="s">
        <v>489</v>
      </c>
      <c r="G82" s="44">
        <v>1500</v>
      </c>
      <c r="H82" s="45" t="s">
        <v>126</v>
      </c>
      <c r="I82" s="46" t="s">
        <v>128</v>
      </c>
      <c r="J82" s="33" t="s">
        <v>366</v>
      </c>
      <c r="K82" s="33">
        <v>22197</v>
      </c>
      <c r="L82" s="33" t="s">
        <v>490</v>
      </c>
      <c r="M82" s="33">
        <v>4925</v>
      </c>
      <c r="N82" s="33" t="s">
        <v>129</v>
      </c>
      <c r="O82" s="33">
        <v>0</v>
      </c>
      <c r="P82" s="33">
        <v>1305</v>
      </c>
      <c r="Q82" s="33" t="s">
        <v>702</v>
      </c>
      <c r="R82" s="33" t="s">
        <v>703</v>
      </c>
      <c r="S82" s="33">
        <v>0</v>
      </c>
      <c r="T82" s="33">
        <v>0</v>
      </c>
      <c r="U82" s="33"/>
      <c r="V82" s="33" t="s">
        <v>941</v>
      </c>
      <c r="W82" s="33" t="s">
        <v>954</v>
      </c>
      <c r="X82" s="33">
        <v>541</v>
      </c>
      <c r="Y82" s="33">
        <v>370</v>
      </c>
      <c r="Z82" s="33" t="s">
        <v>365</v>
      </c>
      <c r="AA82" s="33" t="s">
        <v>365</v>
      </c>
      <c r="AB82" s="33" t="s">
        <v>960</v>
      </c>
      <c r="AC82" s="58">
        <v>83264.209464177315</v>
      </c>
    </row>
    <row r="83" spans="1:29" ht="21" customHeight="1" x14ac:dyDescent="0.25">
      <c r="A83" s="22" t="s">
        <v>1</v>
      </c>
      <c r="B83" s="20" t="s">
        <v>1</v>
      </c>
      <c r="C83" s="20" t="s">
        <v>1</v>
      </c>
      <c r="D83" s="20" t="s">
        <v>1</v>
      </c>
      <c r="E83" s="20" t="s">
        <v>1</v>
      </c>
      <c r="F83" s="20" t="s">
        <v>37</v>
      </c>
      <c r="G83" s="23" t="s">
        <v>17</v>
      </c>
      <c r="H83" s="20" t="s">
        <v>37</v>
      </c>
      <c r="I83" s="20" t="s">
        <v>37</v>
      </c>
      <c r="J83" s="20" t="s">
        <v>37</v>
      </c>
      <c r="K83" s="20" t="s">
        <v>37</v>
      </c>
      <c r="L83" s="20" t="s">
        <v>37</v>
      </c>
      <c r="M83" s="20" t="s">
        <v>37</v>
      </c>
      <c r="N83" s="20" t="s">
        <v>37</v>
      </c>
      <c r="O83" s="20" t="s">
        <v>37</v>
      </c>
      <c r="P83" s="20" t="s">
        <v>37</v>
      </c>
      <c r="Q83" s="20" t="s">
        <v>37</v>
      </c>
      <c r="R83" s="20" t="s">
        <v>37</v>
      </c>
      <c r="S83" s="20" t="s">
        <v>37</v>
      </c>
      <c r="T83" s="20" t="s">
        <v>37</v>
      </c>
      <c r="U83" s="20"/>
      <c r="V83" s="20" t="s">
        <v>37</v>
      </c>
      <c r="W83" s="20" t="s">
        <v>37</v>
      </c>
      <c r="X83" s="20" t="s">
        <v>37</v>
      </c>
      <c r="Y83" s="20" t="s">
        <v>37</v>
      </c>
      <c r="Z83" s="20" t="s">
        <v>37</v>
      </c>
      <c r="AA83" s="20" t="s">
        <v>37</v>
      </c>
      <c r="AB83" s="20" t="s">
        <v>37</v>
      </c>
      <c r="AC83" s="21" t="e">
        <v>#VALUE!</v>
      </c>
    </row>
    <row r="84" spans="1:29" ht="15.9" customHeight="1" x14ac:dyDescent="0.25">
      <c r="A84" s="17" t="s">
        <v>1</v>
      </c>
      <c r="B84" s="9" t="s">
        <v>40</v>
      </c>
      <c r="C84" s="9" t="s">
        <v>51</v>
      </c>
      <c r="D84" s="2" t="s">
        <v>45</v>
      </c>
      <c r="E84" s="2" t="s">
        <v>47</v>
      </c>
      <c r="F84" s="42" t="s">
        <v>498</v>
      </c>
      <c r="G84" s="44">
        <v>128</v>
      </c>
      <c r="H84" s="45"/>
      <c r="I84" s="46" t="s">
        <v>127</v>
      </c>
      <c r="J84" s="33" t="s">
        <v>366</v>
      </c>
      <c r="K84" s="33">
        <v>34146</v>
      </c>
      <c r="L84" s="33" t="s">
        <v>499</v>
      </c>
      <c r="M84" s="33">
        <v>5826</v>
      </c>
      <c r="N84" s="33" t="s">
        <v>130</v>
      </c>
      <c r="O84" s="33">
        <v>0</v>
      </c>
      <c r="P84" s="33">
        <v>2301</v>
      </c>
      <c r="Q84" s="33" t="s">
        <v>731</v>
      </c>
      <c r="R84" s="33">
        <v>0</v>
      </c>
      <c r="S84" s="33">
        <v>0</v>
      </c>
      <c r="T84" s="33">
        <v>0</v>
      </c>
      <c r="U84" s="33"/>
      <c r="V84" s="33" t="s">
        <v>941</v>
      </c>
      <c r="W84" s="33" t="s">
        <v>954</v>
      </c>
      <c r="X84" s="33">
        <v>471</v>
      </c>
      <c r="Y84" s="33">
        <v>325</v>
      </c>
      <c r="Z84" s="33">
        <v>0</v>
      </c>
      <c r="AA84" s="33">
        <v>0</v>
      </c>
      <c r="AB84" s="33" t="s">
        <v>946</v>
      </c>
      <c r="AC84" s="58">
        <v>102833.68517070186</v>
      </c>
    </row>
    <row r="85" spans="1:29" ht="15.9" customHeight="1" x14ac:dyDescent="0.25">
      <c r="A85" s="9" t="s">
        <v>1</v>
      </c>
      <c r="B85" s="9" t="s">
        <v>40</v>
      </c>
      <c r="C85" s="9" t="s">
        <v>51</v>
      </c>
      <c r="D85" s="2" t="s">
        <v>45</v>
      </c>
      <c r="E85" s="2" t="s">
        <v>47</v>
      </c>
      <c r="F85" s="42" t="s">
        <v>500</v>
      </c>
      <c r="G85" s="44">
        <v>128</v>
      </c>
      <c r="H85" s="45"/>
      <c r="I85" s="46" t="s">
        <v>127</v>
      </c>
      <c r="J85" s="33" t="s">
        <v>366</v>
      </c>
      <c r="K85" s="33">
        <v>34147</v>
      </c>
      <c r="L85" s="33" t="s">
        <v>501</v>
      </c>
      <c r="M85" s="33">
        <v>5827</v>
      </c>
      <c r="N85" s="33" t="s">
        <v>131</v>
      </c>
      <c r="O85" s="33">
        <v>0</v>
      </c>
      <c r="P85" s="33">
        <v>2302</v>
      </c>
      <c r="Q85" s="33" t="s">
        <v>732</v>
      </c>
      <c r="R85" s="33">
        <v>0</v>
      </c>
      <c r="S85" s="33">
        <v>0</v>
      </c>
      <c r="T85" s="33">
        <v>0</v>
      </c>
      <c r="U85" s="33"/>
      <c r="V85" s="33" t="s">
        <v>940</v>
      </c>
      <c r="W85" s="33" t="s">
        <v>954</v>
      </c>
      <c r="X85" s="33">
        <v>578</v>
      </c>
      <c r="Y85" s="33">
        <v>358</v>
      </c>
      <c r="Z85" s="33">
        <v>0</v>
      </c>
      <c r="AA85" s="33">
        <v>0</v>
      </c>
      <c r="AB85" s="33" t="s">
        <v>946</v>
      </c>
      <c r="AC85" s="58">
        <v>94377.864904675967</v>
      </c>
    </row>
    <row r="86" spans="1:29" ht="15.9" customHeight="1" x14ac:dyDescent="0.25">
      <c r="A86" s="9" t="s">
        <v>1</v>
      </c>
      <c r="B86" s="9" t="s">
        <v>40</v>
      </c>
      <c r="C86" s="9" t="s">
        <v>51</v>
      </c>
      <c r="D86" s="2" t="s">
        <v>45</v>
      </c>
      <c r="E86" s="2" t="s">
        <v>47</v>
      </c>
      <c r="F86" s="42" t="s">
        <v>498</v>
      </c>
      <c r="G86" s="45" t="s">
        <v>132</v>
      </c>
      <c r="H86" s="45"/>
      <c r="I86" s="46" t="s">
        <v>75</v>
      </c>
      <c r="J86" s="33" t="s">
        <v>366</v>
      </c>
      <c r="K86" s="33">
        <v>34146</v>
      </c>
      <c r="L86" s="33" t="s">
        <v>499</v>
      </c>
      <c r="M86" s="33">
        <v>5826</v>
      </c>
      <c r="N86" s="33" t="s">
        <v>130</v>
      </c>
      <c r="O86" s="33">
        <v>0</v>
      </c>
      <c r="P86" s="33">
        <v>2301</v>
      </c>
      <c r="Q86" s="33" t="s">
        <v>731</v>
      </c>
      <c r="R86" s="33">
        <v>0</v>
      </c>
      <c r="S86" s="33">
        <v>0</v>
      </c>
      <c r="T86" s="33">
        <v>0</v>
      </c>
      <c r="U86" s="33"/>
      <c r="V86" s="33" t="s">
        <v>941</v>
      </c>
      <c r="W86" s="33" t="s">
        <v>954</v>
      </c>
      <c r="X86" s="33">
        <v>471</v>
      </c>
      <c r="Y86" s="33">
        <v>325</v>
      </c>
      <c r="Z86" s="33">
        <v>0</v>
      </c>
      <c r="AA86" s="33">
        <v>0</v>
      </c>
      <c r="AB86" s="33" t="s">
        <v>946</v>
      </c>
      <c r="AC86" s="58">
        <v>102833.68517070186</v>
      </c>
    </row>
    <row r="87" spans="1:29" ht="15.9" customHeight="1" x14ac:dyDescent="0.25">
      <c r="A87" s="9" t="s">
        <v>1</v>
      </c>
      <c r="B87" s="9" t="s">
        <v>40</v>
      </c>
      <c r="C87" s="9" t="s">
        <v>51</v>
      </c>
      <c r="D87" s="2" t="s">
        <v>45</v>
      </c>
      <c r="E87" s="2" t="s">
        <v>47</v>
      </c>
      <c r="F87" s="42" t="s">
        <v>500</v>
      </c>
      <c r="G87" s="45" t="s">
        <v>132</v>
      </c>
      <c r="H87" s="45"/>
      <c r="I87" s="46" t="s">
        <v>75</v>
      </c>
      <c r="J87" s="33" t="s">
        <v>366</v>
      </c>
      <c r="K87" s="33">
        <v>34147</v>
      </c>
      <c r="L87" s="33" t="s">
        <v>501</v>
      </c>
      <c r="M87" s="33">
        <v>5827</v>
      </c>
      <c r="N87" s="33" t="s">
        <v>131</v>
      </c>
      <c r="O87" s="33">
        <v>0</v>
      </c>
      <c r="P87" s="33">
        <v>2302</v>
      </c>
      <c r="Q87" s="33" t="s">
        <v>732</v>
      </c>
      <c r="R87" s="33">
        <v>0</v>
      </c>
      <c r="S87" s="33">
        <v>0</v>
      </c>
      <c r="T87" s="33">
        <v>0</v>
      </c>
      <c r="U87" s="33"/>
      <c r="V87" s="33" t="s">
        <v>940</v>
      </c>
      <c r="W87" s="33" t="s">
        <v>954</v>
      </c>
      <c r="X87" s="33">
        <v>578</v>
      </c>
      <c r="Y87" s="33">
        <v>358</v>
      </c>
      <c r="Z87" s="33">
        <v>0</v>
      </c>
      <c r="AA87" s="33">
        <v>0</v>
      </c>
      <c r="AB87" s="33" t="s">
        <v>946</v>
      </c>
      <c r="AC87" s="58">
        <v>94377.864904675967</v>
      </c>
    </row>
    <row r="88" spans="1:29" ht="15.9" customHeight="1" x14ac:dyDescent="0.25">
      <c r="A88" s="9" t="s">
        <v>1</v>
      </c>
      <c r="B88" s="9" t="s">
        <v>40</v>
      </c>
      <c r="C88" s="9" t="s">
        <v>51</v>
      </c>
      <c r="D88" s="2" t="s">
        <v>45</v>
      </c>
      <c r="E88" s="2" t="s">
        <v>47</v>
      </c>
      <c r="F88" s="42" t="s">
        <v>498</v>
      </c>
      <c r="G88" s="45" t="s">
        <v>133</v>
      </c>
      <c r="H88" s="45"/>
      <c r="I88" s="46" t="s">
        <v>134</v>
      </c>
      <c r="J88" s="33" t="s">
        <v>366</v>
      </c>
      <c r="K88" s="33">
        <v>34146</v>
      </c>
      <c r="L88" s="33" t="s">
        <v>499</v>
      </c>
      <c r="M88" s="33">
        <v>5826</v>
      </c>
      <c r="N88" s="33" t="s">
        <v>130</v>
      </c>
      <c r="O88" s="33">
        <v>0</v>
      </c>
      <c r="P88" s="33">
        <v>2301</v>
      </c>
      <c r="Q88" s="33" t="s">
        <v>731</v>
      </c>
      <c r="R88" s="33">
        <v>0</v>
      </c>
      <c r="S88" s="33">
        <v>0</v>
      </c>
      <c r="T88" s="33">
        <v>0</v>
      </c>
      <c r="U88" s="33"/>
      <c r="V88" s="33" t="s">
        <v>941</v>
      </c>
      <c r="W88" s="33" t="s">
        <v>954</v>
      </c>
      <c r="X88" s="33">
        <v>471</v>
      </c>
      <c r="Y88" s="33">
        <v>325</v>
      </c>
      <c r="Z88" s="33">
        <v>0</v>
      </c>
      <c r="AA88" s="33">
        <v>0</v>
      </c>
      <c r="AB88" s="33" t="s">
        <v>946</v>
      </c>
      <c r="AC88" s="58">
        <v>102833.68517070186</v>
      </c>
    </row>
    <row r="89" spans="1:29" ht="15.9" customHeight="1" x14ac:dyDescent="0.25">
      <c r="A89" s="17" t="s">
        <v>1</v>
      </c>
      <c r="B89" s="17" t="s">
        <v>40</v>
      </c>
      <c r="C89" s="17" t="s">
        <v>51</v>
      </c>
      <c r="D89" s="19" t="s">
        <v>45</v>
      </c>
      <c r="E89" s="19" t="s">
        <v>47</v>
      </c>
      <c r="F89" s="42" t="s">
        <v>500</v>
      </c>
      <c r="G89" s="45" t="s">
        <v>133</v>
      </c>
      <c r="H89" s="45"/>
      <c r="I89" s="46" t="s">
        <v>134</v>
      </c>
      <c r="J89" s="33" t="s">
        <v>366</v>
      </c>
      <c r="K89" s="33">
        <v>34147</v>
      </c>
      <c r="L89" s="33" t="s">
        <v>501</v>
      </c>
      <c r="M89" s="33">
        <v>5827</v>
      </c>
      <c r="N89" s="33" t="s">
        <v>131</v>
      </c>
      <c r="O89" s="33">
        <v>0</v>
      </c>
      <c r="P89" s="33">
        <v>2302</v>
      </c>
      <c r="Q89" s="33" t="s">
        <v>732</v>
      </c>
      <c r="R89" s="33">
        <v>0</v>
      </c>
      <c r="S89" s="33">
        <v>0</v>
      </c>
      <c r="T89" s="33">
        <v>0</v>
      </c>
      <c r="U89" s="33"/>
      <c r="V89" s="33" t="s">
        <v>940</v>
      </c>
      <c r="W89" s="33" t="s">
        <v>954</v>
      </c>
      <c r="X89" s="33">
        <v>578</v>
      </c>
      <c r="Y89" s="33">
        <v>358</v>
      </c>
      <c r="Z89" s="33">
        <v>0</v>
      </c>
      <c r="AA89" s="33">
        <v>0</v>
      </c>
      <c r="AB89" s="33" t="s">
        <v>946</v>
      </c>
      <c r="AC89" s="58">
        <v>94377.864904675967</v>
      </c>
    </row>
    <row r="90" spans="1:29" ht="15.9" customHeight="1" x14ac:dyDescent="0.25">
      <c r="A90" s="9" t="s">
        <v>1</v>
      </c>
      <c r="B90" s="9" t="s">
        <v>40</v>
      </c>
      <c r="C90" s="9" t="s">
        <v>51</v>
      </c>
      <c r="D90" s="2" t="s">
        <v>45</v>
      </c>
      <c r="E90" s="2" t="s">
        <v>47</v>
      </c>
      <c r="F90" s="42" t="s">
        <v>502</v>
      </c>
      <c r="G90" s="44">
        <v>147</v>
      </c>
      <c r="H90" s="45"/>
      <c r="I90" s="46"/>
      <c r="J90" s="33" t="s">
        <v>366</v>
      </c>
      <c r="K90" s="33">
        <v>34148</v>
      </c>
      <c r="L90" s="33" t="s">
        <v>503</v>
      </c>
      <c r="M90" s="33">
        <v>5816</v>
      </c>
      <c r="N90" s="33" t="s">
        <v>137</v>
      </c>
      <c r="O90" s="33">
        <v>0</v>
      </c>
      <c r="P90" s="33">
        <v>2303</v>
      </c>
      <c r="Q90" s="33" t="s">
        <v>733</v>
      </c>
      <c r="R90" s="33">
        <v>0</v>
      </c>
      <c r="S90" s="33">
        <v>0</v>
      </c>
      <c r="T90" s="33">
        <v>0</v>
      </c>
      <c r="U90" s="33"/>
      <c r="V90" s="33" t="s">
        <v>941</v>
      </c>
      <c r="W90" s="33" t="s">
        <v>954</v>
      </c>
      <c r="X90" s="33">
        <v>437</v>
      </c>
      <c r="Y90" s="33">
        <v>291</v>
      </c>
      <c r="Z90" s="33">
        <v>0</v>
      </c>
      <c r="AA90" s="33">
        <v>0</v>
      </c>
      <c r="AB90" s="33" t="s">
        <v>946</v>
      </c>
      <c r="AC90" s="58">
        <v>79648.371538050225</v>
      </c>
    </row>
    <row r="91" spans="1:29" ht="15.9" customHeight="1" x14ac:dyDescent="0.25">
      <c r="A91" s="9" t="s">
        <v>1</v>
      </c>
      <c r="B91" s="9" t="s">
        <v>40</v>
      </c>
      <c r="C91" s="9" t="s">
        <v>51</v>
      </c>
      <c r="D91" s="2" t="s">
        <v>45</v>
      </c>
      <c r="E91" s="2" t="s">
        <v>47</v>
      </c>
      <c r="F91" s="42" t="s">
        <v>504</v>
      </c>
      <c r="G91" s="44">
        <v>147</v>
      </c>
      <c r="H91" s="45"/>
      <c r="I91" s="46"/>
      <c r="J91" s="33" t="s">
        <v>366</v>
      </c>
      <c r="K91" s="33">
        <v>34149</v>
      </c>
      <c r="L91" s="33" t="s">
        <v>505</v>
      </c>
      <c r="M91" s="33">
        <v>5815</v>
      </c>
      <c r="N91" s="33" t="s">
        <v>138</v>
      </c>
      <c r="O91" s="33" t="s">
        <v>726</v>
      </c>
      <c r="P91" s="33">
        <v>2304</v>
      </c>
      <c r="Q91" s="33" t="s">
        <v>727</v>
      </c>
      <c r="R91" s="33" t="s">
        <v>506</v>
      </c>
      <c r="S91" s="33">
        <v>0</v>
      </c>
      <c r="T91" s="33">
        <v>0</v>
      </c>
      <c r="U91" s="33"/>
      <c r="V91" s="33" t="s">
        <v>940</v>
      </c>
      <c r="W91" s="33" t="s">
        <v>954</v>
      </c>
      <c r="X91" s="33">
        <v>561</v>
      </c>
      <c r="Y91" s="33">
        <v>358</v>
      </c>
      <c r="Z91" s="33">
        <v>0</v>
      </c>
      <c r="AA91" s="33">
        <v>0</v>
      </c>
      <c r="AB91" s="33" t="s">
        <v>946</v>
      </c>
      <c r="AC91" s="58">
        <v>86467.581430006583</v>
      </c>
    </row>
    <row r="92" spans="1:29" ht="15.9" customHeight="1" x14ac:dyDescent="0.25">
      <c r="A92" s="9" t="s">
        <v>1</v>
      </c>
      <c r="B92" s="9" t="s">
        <v>40</v>
      </c>
      <c r="C92" s="9" t="s">
        <v>51</v>
      </c>
      <c r="D92" s="2" t="s">
        <v>45</v>
      </c>
      <c r="E92" s="2" t="s">
        <v>47</v>
      </c>
      <c r="F92" s="42" t="s">
        <v>502</v>
      </c>
      <c r="G92" s="44" t="s">
        <v>963</v>
      </c>
      <c r="H92" s="45"/>
      <c r="I92" s="46" t="s">
        <v>139</v>
      </c>
      <c r="J92" s="33" t="s">
        <v>366</v>
      </c>
      <c r="K92" s="33">
        <v>34148</v>
      </c>
      <c r="L92" s="33" t="s">
        <v>503</v>
      </c>
      <c r="M92" s="33">
        <v>5816</v>
      </c>
      <c r="N92" s="33" t="s">
        <v>137</v>
      </c>
      <c r="O92" s="33">
        <v>0</v>
      </c>
      <c r="P92" s="33">
        <v>2303</v>
      </c>
      <c r="Q92" s="33" t="s">
        <v>733</v>
      </c>
      <c r="R92" s="33">
        <v>0</v>
      </c>
      <c r="S92" s="33">
        <v>0</v>
      </c>
      <c r="T92" s="33">
        <v>0</v>
      </c>
      <c r="U92" s="33"/>
      <c r="V92" s="33" t="s">
        <v>941</v>
      </c>
      <c r="W92" s="33" t="s">
        <v>954</v>
      </c>
      <c r="X92" s="33">
        <v>437</v>
      </c>
      <c r="Y92" s="33">
        <v>291</v>
      </c>
      <c r="Z92" s="33">
        <v>0</v>
      </c>
      <c r="AA92" s="33">
        <v>0</v>
      </c>
      <c r="AB92" s="33" t="s">
        <v>946</v>
      </c>
      <c r="AC92" s="58">
        <v>79648.371538050225</v>
      </c>
    </row>
    <row r="93" spans="1:29" ht="15.9" customHeight="1" x14ac:dyDescent="0.25">
      <c r="A93" s="9" t="s">
        <v>1</v>
      </c>
      <c r="B93" s="9" t="s">
        <v>40</v>
      </c>
      <c r="C93" s="9" t="s">
        <v>51</v>
      </c>
      <c r="D93" s="2" t="s">
        <v>45</v>
      </c>
      <c r="E93" s="2" t="s">
        <v>47</v>
      </c>
      <c r="F93" s="42" t="s">
        <v>504</v>
      </c>
      <c r="G93" s="44" t="s">
        <v>963</v>
      </c>
      <c r="H93" s="45"/>
      <c r="I93" s="46" t="s">
        <v>139</v>
      </c>
      <c r="J93" s="33" t="s">
        <v>366</v>
      </c>
      <c r="K93" s="33">
        <v>34149</v>
      </c>
      <c r="L93" s="33" t="s">
        <v>505</v>
      </c>
      <c r="M93" s="33">
        <v>5815</v>
      </c>
      <c r="N93" s="33" t="s">
        <v>138</v>
      </c>
      <c r="O93" s="33" t="s">
        <v>726</v>
      </c>
      <c r="P93" s="33">
        <v>2304</v>
      </c>
      <c r="Q93" s="33" t="s">
        <v>727</v>
      </c>
      <c r="R93" s="33" t="s">
        <v>506</v>
      </c>
      <c r="S93" s="33">
        <v>0</v>
      </c>
      <c r="T93" s="33">
        <v>0</v>
      </c>
      <c r="U93" s="33"/>
      <c r="V93" s="33" t="s">
        <v>940</v>
      </c>
      <c r="W93" s="33" t="s">
        <v>954</v>
      </c>
      <c r="X93" s="33">
        <v>561</v>
      </c>
      <c r="Y93" s="33">
        <v>358</v>
      </c>
      <c r="Z93" s="33">
        <v>0</v>
      </c>
      <c r="AA93" s="33">
        <v>0</v>
      </c>
      <c r="AB93" s="33" t="s">
        <v>946</v>
      </c>
      <c r="AC93" s="58">
        <v>86467.581430006583</v>
      </c>
    </row>
    <row r="94" spans="1:29" ht="15.9" customHeight="1" x14ac:dyDescent="0.25">
      <c r="A94" s="9" t="s">
        <v>1</v>
      </c>
      <c r="B94" s="9" t="s">
        <v>40</v>
      </c>
      <c r="C94" s="9" t="s">
        <v>51</v>
      </c>
      <c r="D94" s="2" t="s">
        <v>45</v>
      </c>
      <c r="E94" s="2" t="s">
        <v>47</v>
      </c>
      <c r="F94" s="42" t="s">
        <v>502</v>
      </c>
      <c r="G94" s="45" t="s">
        <v>135</v>
      </c>
      <c r="H94" s="45"/>
      <c r="I94" s="46" t="s">
        <v>136</v>
      </c>
      <c r="J94" s="33" t="s">
        <v>366</v>
      </c>
      <c r="K94" s="33">
        <v>34148</v>
      </c>
      <c r="L94" s="33" t="s">
        <v>503</v>
      </c>
      <c r="M94" s="33">
        <v>5816</v>
      </c>
      <c r="N94" s="33" t="s">
        <v>137</v>
      </c>
      <c r="O94" s="33">
        <v>0</v>
      </c>
      <c r="P94" s="33">
        <v>2303</v>
      </c>
      <c r="Q94" s="33" t="s">
        <v>733</v>
      </c>
      <c r="R94" s="33">
        <v>0</v>
      </c>
      <c r="S94" s="33">
        <v>0</v>
      </c>
      <c r="T94" s="33">
        <v>0</v>
      </c>
      <c r="U94" s="33"/>
      <c r="V94" s="33" t="s">
        <v>941</v>
      </c>
      <c r="W94" s="33" t="s">
        <v>954</v>
      </c>
      <c r="X94" s="33">
        <v>437</v>
      </c>
      <c r="Y94" s="33">
        <v>291</v>
      </c>
      <c r="Z94" s="33">
        <v>0</v>
      </c>
      <c r="AA94" s="33">
        <v>0</v>
      </c>
      <c r="AB94" s="33" t="s">
        <v>946</v>
      </c>
      <c r="AC94" s="58">
        <v>79648.371538050225</v>
      </c>
    </row>
    <row r="95" spans="1:29" ht="15.9" customHeight="1" x14ac:dyDescent="0.25">
      <c r="A95" s="9" t="s">
        <v>1</v>
      </c>
      <c r="B95" s="9" t="s">
        <v>40</v>
      </c>
      <c r="C95" s="9" t="s">
        <v>51</v>
      </c>
      <c r="D95" s="2" t="s">
        <v>45</v>
      </c>
      <c r="E95" s="2" t="s">
        <v>47</v>
      </c>
      <c r="F95" s="42" t="s">
        <v>504</v>
      </c>
      <c r="G95" s="45" t="s">
        <v>135</v>
      </c>
      <c r="H95" s="45"/>
      <c r="I95" s="46" t="s">
        <v>136</v>
      </c>
      <c r="J95" s="33" t="s">
        <v>366</v>
      </c>
      <c r="K95" s="33">
        <v>34149</v>
      </c>
      <c r="L95" s="33" t="s">
        <v>505</v>
      </c>
      <c r="M95" s="33">
        <v>5815</v>
      </c>
      <c r="N95" s="33" t="s">
        <v>138</v>
      </c>
      <c r="O95" s="33" t="s">
        <v>726</v>
      </c>
      <c r="P95" s="33">
        <v>2304</v>
      </c>
      <c r="Q95" s="33" t="s">
        <v>727</v>
      </c>
      <c r="R95" s="33" t="s">
        <v>506</v>
      </c>
      <c r="S95" s="33">
        <v>0</v>
      </c>
      <c r="T95" s="33">
        <v>0</v>
      </c>
      <c r="U95" s="33"/>
      <c r="V95" s="33" t="s">
        <v>940</v>
      </c>
      <c r="W95" s="33" t="s">
        <v>954</v>
      </c>
      <c r="X95" s="33">
        <v>561</v>
      </c>
      <c r="Y95" s="33">
        <v>358</v>
      </c>
      <c r="Z95" s="33">
        <v>0</v>
      </c>
      <c r="AA95" s="33">
        <v>0</v>
      </c>
      <c r="AB95" s="33" t="s">
        <v>946</v>
      </c>
      <c r="AC95" s="58">
        <v>86467.581430006583</v>
      </c>
    </row>
    <row r="96" spans="1:29" ht="15.9" customHeight="1" x14ac:dyDescent="0.25">
      <c r="A96" s="9" t="s">
        <v>1</v>
      </c>
      <c r="B96" s="9" t="s">
        <v>40</v>
      </c>
      <c r="C96" s="9" t="s">
        <v>51</v>
      </c>
      <c r="D96" s="2" t="s">
        <v>45</v>
      </c>
      <c r="E96" s="2" t="s">
        <v>47</v>
      </c>
      <c r="F96" s="42" t="s">
        <v>502</v>
      </c>
      <c r="G96" s="44" t="s">
        <v>965</v>
      </c>
      <c r="H96" s="45"/>
      <c r="I96" s="46"/>
      <c r="J96" s="33" t="s">
        <v>366</v>
      </c>
      <c r="K96" s="33">
        <v>34148</v>
      </c>
      <c r="L96" s="33" t="s">
        <v>503</v>
      </c>
      <c r="M96" s="33">
        <v>5816</v>
      </c>
      <c r="N96" s="33" t="s">
        <v>137</v>
      </c>
      <c r="O96" s="33">
        <v>0</v>
      </c>
      <c r="P96" s="33">
        <v>2303</v>
      </c>
      <c r="Q96" s="33" t="s">
        <v>733</v>
      </c>
      <c r="R96" s="33">
        <v>0</v>
      </c>
      <c r="S96" s="33">
        <v>0</v>
      </c>
      <c r="T96" s="33">
        <v>0</v>
      </c>
      <c r="U96" s="33"/>
      <c r="V96" s="33" t="s">
        <v>941</v>
      </c>
      <c r="W96" s="33" t="s">
        <v>954</v>
      </c>
      <c r="X96" s="33">
        <v>437</v>
      </c>
      <c r="Y96" s="33">
        <v>291</v>
      </c>
      <c r="Z96" s="33">
        <v>0</v>
      </c>
      <c r="AA96" s="33">
        <v>0</v>
      </c>
      <c r="AB96" s="33" t="s">
        <v>946</v>
      </c>
      <c r="AC96" s="58">
        <v>79648.371538050225</v>
      </c>
    </row>
    <row r="97" spans="1:29" ht="15.9" customHeight="1" x14ac:dyDescent="0.25">
      <c r="A97" s="9" t="s">
        <v>1</v>
      </c>
      <c r="B97" s="9" t="s">
        <v>40</v>
      </c>
      <c r="C97" s="9" t="s">
        <v>51</v>
      </c>
      <c r="D97" s="2" t="s">
        <v>45</v>
      </c>
      <c r="E97" s="2" t="s">
        <v>47</v>
      </c>
      <c r="F97" s="42" t="s">
        <v>504</v>
      </c>
      <c r="G97" s="44" t="s">
        <v>965</v>
      </c>
      <c r="H97" s="45"/>
      <c r="I97" s="46"/>
      <c r="J97" s="33" t="s">
        <v>366</v>
      </c>
      <c r="K97" s="33">
        <v>34149</v>
      </c>
      <c r="L97" s="33" t="s">
        <v>505</v>
      </c>
      <c r="M97" s="33">
        <v>5815</v>
      </c>
      <c r="N97" s="33" t="s">
        <v>138</v>
      </c>
      <c r="O97" s="33" t="s">
        <v>726</v>
      </c>
      <c r="P97" s="33">
        <v>2304</v>
      </c>
      <c r="Q97" s="33" t="s">
        <v>727</v>
      </c>
      <c r="R97" s="33" t="s">
        <v>506</v>
      </c>
      <c r="S97" s="33">
        <v>0</v>
      </c>
      <c r="T97" s="33">
        <v>0</v>
      </c>
      <c r="U97" s="33"/>
      <c r="V97" s="33" t="s">
        <v>940</v>
      </c>
      <c r="W97" s="33" t="s">
        <v>954</v>
      </c>
      <c r="X97" s="33">
        <v>561</v>
      </c>
      <c r="Y97" s="33">
        <v>358</v>
      </c>
      <c r="Z97" s="33">
        <v>0</v>
      </c>
      <c r="AA97" s="33">
        <v>0</v>
      </c>
      <c r="AB97" s="33" t="s">
        <v>946</v>
      </c>
      <c r="AC97" s="58">
        <v>86467.581430006583</v>
      </c>
    </row>
    <row r="98" spans="1:29" ht="15.9" customHeight="1" x14ac:dyDescent="0.25">
      <c r="A98" s="9" t="s">
        <v>1</v>
      </c>
      <c r="B98" s="9" t="s">
        <v>40</v>
      </c>
      <c r="C98" s="9" t="s">
        <v>51</v>
      </c>
      <c r="D98" s="2" t="s">
        <v>45</v>
      </c>
      <c r="E98" s="2" t="s">
        <v>47</v>
      </c>
      <c r="F98" s="42" t="s">
        <v>502</v>
      </c>
      <c r="G98" s="44" t="s">
        <v>964</v>
      </c>
      <c r="H98" s="45"/>
      <c r="I98" s="46" t="s">
        <v>139</v>
      </c>
      <c r="J98" s="33" t="s">
        <v>366</v>
      </c>
      <c r="K98" s="33">
        <v>34148</v>
      </c>
      <c r="L98" s="33" t="s">
        <v>503</v>
      </c>
      <c r="M98" s="33">
        <v>5816</v>
      </c>
      <c r="N98" s="33" t="s">
        <v>137</v>
      </c>
      <c r="O98" s="33">
        <v>0</v>
      </c>
      <c r="P98" s="33">
        <v>2303</v>
      </c>
      <c r="Q98" s="33" t="s">
        <v>733</v>
      </c>
      <c r="R98" s="33">
        <v>0</v>
      </c>
      <c r="S98" s="33">
        <v>0</v>
      </c>
      <c r="T98" s="33">
        <v>0</v>
      </c>
      <c r="U98" s="33"/>
      <c r="V98" s="33" t="s">
        <v>941</v>
      </c>
      <c r="W98" s="33" t="s">
        <v>954</v>
      </c>
      <c r="X98" s="33">
        <v>437</v>
      </c>
      <c r="Y98" s="33">
        <v>291</v>
      </c>
      <c r="Z98" s="33">
        <v>0</v>
      </c>
      <c r="AA98" s="33">
        <v>0</v>
      </c>
      <c r="AB98" s="33" t="s">
        <v>946</v>
      </c>
      <c r="AC98" s="58">
        <v>79648.371538050225</v>
      </c>
    </row>
    <row r="99" spans="1:29" ht="15.9" customHeight="1" x14ac:dyDescent="0.25">
      <c r="A99" s="9" t="s">
        <v>1</v>
      </c>
      <c r="B99" s="9" t="s">
        <v>40</v>
      </c>
      <c r="C99" s="9" t="s">
        <v>51</v>
      </c>
      <c r="D99" s="2" t="s">
        <v>45</v>
      </c>
      <c r="E99" s="2" t="s">
        <v>47</v>
      </c>
      <c r="F99" s="42" t="s">
        <v>504</v>
      </c>
      <c r="G99" s="44" t="s">
        <v>964</v>
      </c>
      <c r="H99" s="45"/>
      <c r="I99" s="46" t="s">
        <v>139</v>
      </c>
      <c r="J99" s="33" t="s">
        <v>366</v>
      </c>
      <c r="K99" s="33">
        <v>34149</v>
      </c>
      <c r="L99" s="33" t="s">
        <v>505</v>
      </c>
      <c r="M99" s="33">
        <v>5815</v>
      </c>
      <c r="N99" s="33" t="s">
        <v>138</v>
      </c>
      <c r="O99" s="33" t="s">
        <v>726</v>
      </c>
      <c r="P99" s="33">
        <v>2304</v>
      </c>
      <c r="Q99" s="33" t="s">
        <v>727</v>
      </c>
      <c r="R99" s="33" t="s">
        <v>506</v>
      </c>
      <c r="S99" s="33">
        <v>0</v>
      </c>
      <c r="T99" s="33">
        <v>0</v>
      </c>
      <c r="U99" s="33"/>
      <c r="V99" s="33" t="s">
        <v>940</v>
      </c>
      <c r="W99" s="33" t="s">
        <v>954</v>
      </c>
      <c r="X99" s="33">
        <v>561</v>
      </c>
      <c r="Y99" s="33">
        <v>358</v>
      </c>
      <c r="Z99" s="33">
        <v>0</v>
      </c>
      <c r="AA99" s="33">
        <v>0</v>
      </c>
      <c r="AB99" s="33" t="s">
        <v>946</v>
      </c>
      <c r="AC99" s="58">
        <v>86467.581430006583</v>
      </c>
    </row>
    <row r="100" spans="1:29" ht="15.9" customHeight="1" x14ac:dyDescent="0.25">
      <c r="A100" s="17" t="s">
        <v>1</v>
      </c>
      <c r="B100" s="9" t="s">
        <v>40</v>
      </c>
      <c r="C100" s="9" t="s">
        <v>51</v>
      </c>
      <c r="D100" s="19" t="s">
        <v>45</v>
      </c>
      <c r="E100" s="2" t="s">
        <v>47</v>
      </c>
      <c r="F100" s="42" t="s">
        <v>1072</v>
      </c>
      <c r="G100" s="59">
        <v>500</v>
      </c>
      <c r="H100" s="59"/>
      <c r="I100" s="60" t="s">
        <v>212</v>
      </c>
      <c r="J100" s="33" t="s">
        <v>366</v>
      </c>
      <c r="K100" s="33" t="s">
        <v>1073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 t="s">
        <v>940</v>
      </c>
      <c r="W100" s="33" t="s">
        <v>954</v>
      </c>
      <c r="X100" s="33"/>
      <c r="Y100" s="33"/>
      <c r="Z100" s="33"/>
      <c r="AA100" s="33"/>
      <c r="AB100" s="33"/>
      <c r="AC100" s="58">
        <v>62905.173673381687</v>
      </c>
    </row>
    <row r="101" spans="1:29" ht="15.9" customHeight="1" x14ac:dyDescent="0.25">
      <c r="A101" s="17" t="s">
        <v>1</v>
      </c>
      <c r="B101" s="9" t="s">
        <v>40</v>
      </c>
      <c r="C101" s="9" t="s">
        <v>51</v>
      </c>
      <c r="D101" s="19" t="s">
        <v>45</v>
      </c>
      <c r="E101" s="2" t="s">
        <v>47</v>
      </c>
      <c r="F101" s="42" t="s">
        <v>1184</v>
      </c>
      <c r="G101" s="59">
        <v>500</v>
      </c>
      <c r="H101" s="59"/>
      <c r="I101" s="60" t="s">
        <v>212</v>
      </c>
      <c r="J101" s="33" t="s">
        <v>366</v>
      </c>
      <c r="K101" s="33" t="s">
        <v>1075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 t="s">
        <v>941</v>
      </c>
      <c r="W101" s="33" t="s">
        <v>1045</v>
      </c>
      <c r="X101" s="33">
        <v>539</v>
      </c>
      <c r="Y101" s="33">
        <v>361</v>
      </c>
      <c r="Z101" s="33" t="s">
        <v>1046</v>
      </c>
      <c r="AA101" s="33" t="s">
        <v>1046</v>
      </c>
      <c r="AB101" s="33"/>
      <c r="AC101" s="58">
        <v>114134.76586950685</v>
      </c>
    </row>
    <row r="102" spans="1:29" ht="15.9" customHeight="1" x14ac:dyDescent="0.25">
      <c r="A102" s="17" t="s">
        <v>1</v>
      </c>
      <c r="B102" s="9" t="s">
        <v>40</v>
      </c>
      <c r="C102" s="9" t="s">
        <v>51</v>
      </c>
      <c r="D102" s="19" t="s">
        <v>45</v>
      </c>
      <c r="E102" s="2" t="s">
        <v>47</v>
      </c>
      <c r="F102" s="42" t="s">
        <v>1074</v>
      </c>
      <c r="G102" s="59">
        <v>500</v>
      </c>
      <c r="H102" s="59"/>
      <c r="I102" s="60" t="s">
        <v>212</v>
      </c>
      <c r="J102" s="33" t="s">
        <v>366</v>
      </c>
      <c r="K102" s="33" t="s">
        <v>1075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 t="s">
        <v>941</v>
      </c>
      <c r="W102" s="33" t="s">
        <v>1049</v>
      </c>
      <c r="X102" s="33">
        <v>539</v>
      </c>
      <c r="Y102" s="33">
        <v>361</v>
      </c>
      <c r="Z102" s="33" t="s">
        <v>1046</v>
      </c>
      <c r="AA102" s="33" t="s">
        <v>1046</v>
      </c>
      <c r="AB102" s="33"/>
      <c r="AC102" s="58">
        <v>114134.76586950685</v>
      </c>
    </row>
    <row r="103" spans="1:29" ht="15.9" customHeight="1" x14ac:dyDescent="0.25">
      <c r="A103" s="17" t="s">
        <v>1</v>
      </c>
      <c r="B103" s="9" t="s">
        <v>40</v>
      </c>
      <c r="C103" s="9" t="s">
        <v>51</v>
      </c>
      <c r="D103" s="19" t="s">
        <v>45</v>
      </c>
      <c r="E103" s="2" t="s">
        <v>47</v>
      </c>
      <c r="F103" s="42" t="s">
        <v>1076</v>
      </c>
      <c r="G103" s="59" t="s">
        <v>1077</v>
      </c>
      <c r="H103" s="59"/>
      <c r="I103" s="60" t="s">
        <v>1078</v>
      </c>
      <c r="J103" s="33" t="s">
        <v>366</v>
      </c>
      <c r="K103" s="33" t="s">
        <v>1079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 t="s">
        <v>940</v>
      </c>
      <c r="W103" s="33" t="s">
        <v>954</v>
      </c>
      <c r="X103" s="33">
        <v>492</v>
      </c>
      <c r="Y103" s="33">
        <v>311</v>
      </c>
      <c r="Z103" s="33"/>
      <c r="AA103" s="33"/>
      <c r="AB103" s="33"/>
      <c r="AC103" s="58">
        <v>88162.554011936445</v>
      </c>
    </row>
    <row r="104" spans="1:29" ht="15.9" customHeight="1" x14ac:dyDescent="0.25">
      <c r="A104" s="17" t="s">
        <v>1</v>
      </c>
      <c r="B104" s="9" t="s">
        <v>40</v>
      </c>
      <c r="C104" s="9" t="s">
        <v>51</v>
      </c>
      <c r="D104" s="19" t="s">
        <v>45</v>
      </c>
      <c r="E104" s="2" t="s">
        <v>47</v>
      </c>
      <c r="F104" s="42" t="s">
        <v>1080</v>
      </c>
      <c r="G104" s="59" t="s">
        <v>1077</v>
      </c>
      <c r="H104" s="59"/>
      <c r="I104" s="60" t="s">
        <v>1078</v>
      </c>
      <c r="J104" s="33" t="s">
        <v>366</v>
      </c>
      <c r="K104" s="33" t="s">
        <v>1081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 t="s">
        <v>941</v>
      </c>
      <c r="W104" s="33" t="s">
        <v>954</v>
      </c>
      <c r="X104" s="33">
        <v>566</v>
      </c>
      <c r="Y104" s="33">
        <v>370</v>
      </c>
      <c r="Z104" s="33" t="s">
        <v>1046</v>
      </c>
      <c r="AA104" s="33" t="s">
        <v>1046</v>
      </c>
      <c r="AB104" s="33"/>
      <c r="AC104" s="58">
        <v>164172.97220060596</v>
      </c>
    </row>
    <row r="105" spans="1:29" ht="15.9" customHeight="1" x14ac:dyDescent="0.25">
      <c r="A105" s="9" t="s">
        <v>1</v>
      </c>
      <c r="B105" s="9" t="s">
        <v>40</v>
      </c>
      <c r="C105" s="9" t="s">
        <v>51</v>
      </c>
      <c r="D105" s="2" t="s">
        <v>45</v>
      </c>
      <c r="E105" s="2" t="s">
        <v>47</v>
      </c>
      <c r="F105" s="42" t="s">
        <v>507</v>
      </c>
      <c r="G105" s="44" t="s">
        <v>140</v>
      </c>
      <c r="H105" s="45" t="s">
        <v>141</v>
      </c>
      <c r="I105" s="46" t="s">
        <v>142</v>
      </c>
      <c r="J105" s="33" t="s">
        <v>366</v>
      </c>
      <c r="K105" s="33">
        <v>34154</v>
      </c>
      <c r="L105" s="33" t="s">
        <v>508</v>
      </c>
      <c r="M105" s="33">
        <v>5806</v>
      </c>
      <c r="N105" s="33" t="s">
        <v>143</v>
      </c>
      <c r="O105" s="33">
        <v>0</v>
      </c>
      <c r="P105" s="33">
        <v>2311</v>
      </c>
      <c r="Q105" s="33" t="s">
        <v>734</v>
      </c>
      <c r="R105" s="33">
        <v>0</v>
      </c>
      <c r="S105" s="33">
        <v>0</v>
      </c>
      <c r="T105" s="33">
        <v>0</v>
      </c>
      <c r="U105" s="33"/>
      <c r="V105" s="33" t="s">
        <v>941</v>
      </c>
      <c r="W105" s="33" t="s">
        <v>954</v>
      </c>
      <c r="X105" s="33">
        <v>523</v>
      </c>
      <c r="Y105" s="33">
        <v>370</v>
      </c>
      <c r="Z105" s="33">
        <v>0</v>
      </c>
      <c r="AA105" s="33">
        <v>0</v>
      </c>
      <c r="AB105" s="33" t="s">
        <v>946</v>
      </c>
      <c r="AC105" s="58">
        <v>76647.919185589461</v>
      </c>
    </row>
    <row r="106" spans="1:29" ht="15.9" customHeight="1" x14ac:dyDescent="0.25">
      <c r="A106" s="9" t="s">
        <v>1</v>
      </c>
      <c r="B106" s="9" t="s">
        <v>40</v>
      </c>
      <c r="C106" s="9" t="s">
        <v>51</v>
      </c>
      <c r="D106" s="2" t="s">
        <v>45</v>
      </c>
      <c r="E106" s="2" t="s">
        <v>47</v>
      </c>
      <c r="F106" s="42" t="s">
        <v>515</v>
      </c>
      <c r="G106" s="44" t="s">
        <v>140</v>
      </c>
      <c r="H106" s="45" t="s">
        <v>1254</v>
      </c>
      <c r="I106" s="46" t="s">
        <v>108</v>
      </c>
      <c r="J106" s="33" t="s">
        <v>366</v>
      </c>
      <c r="K106" s="33">
        <v>34156</v>
      </c>
      <c r="L106" s="33" t="s">
        <v>516</v>
      </c>
      <c r="M106" s="75" t="s">
        <v>1252</v>
      </c>
      <c r="N106" s="33" t="s">
        <v>146</v>
      </c>
      <c r="O106" s="33" t="s">
        <v>704</v>
      </c>
      <c r="P106" s="33" t="s">
        <v>706</v>
      </c>
      <c r="Q106" s="33" t="s">
        <v>705</v>
      </c>
      <c r="R106" s="33" t="s">
        <v>707</v>
      </c>
      <c r="S106" s="33">
        <v>0</v>
      </c>
      <c r="T106" s="33">
        <v>0</v>
      </c>
      <c r="U106" s="33"/>
      <c r="V106" s="33" t="s">
        <v>941</v>
      </c>
      <c r="W106" s="33" t="s">
        <v>954</v>
      </c>
      <c r="X106" s="33">
        <v>523</v>
      </c>
      <c r="Y106" s="33">
        <v>370</v>
      </c>
      <c r="Z106" s="75" t="s">
        <v>1046</v>
      </c>
      <c r="AA106" s="75" t="s">
        <v>1046</v>
      </c>
      <c r="AB106" s="33" t="s">
        <v>946</v>
      </c>
      <c r="AC106" s="58">
        <v>67193.238511767137</v>
      </c>
    </row>
    <row r="107" spans="1:29" ht="15.9" customHeight="1" x14ac:dyDescent="0.25">
      <c r="A107" s="9" t="s">
        <v>1</v>
      </c>
      <c r="B107" s="9" t="s">
        <v>40</v>
      </c>
      <c r="C107" s="9" t="s">
        <v>51</v>
      </c>
      <c r="D107" s="2" t="s">
        <v>45</v>
      </c>
      <c r="E107" s="2" t="s">
        <v>47</v>
      </c>
      <c r="F107" s="42" t="s">
        <v>509</v>
      </c>
      <c r="G107" s="44" t="s">
        <v>140</v>
      </c>
      <c r="H107" s="45" t="s">
        <v>1254</v>
      </c>
      <c r="I107" s="46" t="s">
        <v>108</v>
      </c>
      <c r="J107" s="33" t="s">
        <v>366</v>
      </c>
      <c r="K107" s="33">
        <v>34157</v>
      </c>
      <c r="L107" s="33" t="s">
        <v>1256</v>
      </c>
      <c r="M107" s="75" t="s">
        <v>1257</v>
      </c>
      <c r="N107" s="33" t="s">
        <v>144</v>
      </c>
      <c r="O107" s="33" t="s">
        <v>712</v>
      </c>
      <c r="P107" s="75" t="s">
        <v>1258</v>
      </c>
      <c r="Q107" s="33" t="s">
        <v>713</v>
      </c>
      <c r="R107" s="33" t="s">
        <v>714</v>
      </c>
      <c r="S107" s="33">
        <v>0</v>
      </c>
      <c r="T107" s="33">
        <v>0</v>
      </c>
      <c r="U107" s="33"/>
      <c r="V107" s="33" t="s">
        <v>940</v>
      </c>
      <c r="W107" s="33" t="s">
        <v>954</v>
      </c>
      <c r="X107" s="33">
        <v>562</v>
      </c>
      <c r="Y107" s="33">
        <v>368</v>
      </c>
      <c r="Z107" s="75" t="s">
        <v>1046</v>
      </c>
      <c r="AA107" s="75" t="s">
        <v>1046</v>
      </c>
      <c r="AB107" s="33" t="s">
        <v>946</v>
      </c>
      <c r="AC107" s="58">
        <v>65464.414962781004</v>
      </c>
    </row>
    <row r="108" spans="1:29" ht="15.9" customHeight="1" x14ac:dyDescent="0.25">
      <c r="A108" s="9" t="s">
        <v>1</v>
      </c>
      <c r="B108" s="9" t="s">
        <v>40</v>
      </c>
      <c r="C108" s="9" t="s">
        <v>51</v>
      </c>
      <c r="D108" s="2" t="s">
        <v>45</v>
      </c>
      <c r="E108" s="2" t="s">
        <v>47</v>
      </c>
      <c r="F108" s="42" t="s">
        <v>515</v>
      </c>
      <c r="G108" s="44" t="s">
        <v>140</v>
      </c>
      <c r="H108" s="45" t="s">
        <v>1255</v>
      </c>
      <c r="I108" s="46" t="s">
        <v>108</v>
      </c>
      <c r="J108" s="33" t="s">
        <v>366</v>
      </c>
      <c r="K108" s="33">
        <v>34156</v>
      </c>
      <c r="L108" s="33" t="s">
        <v>516</v>
      </c>
      <c r="M108" s="75" t="s">
        <v>1252</v>
      </c>
      <c r="N108" s="33" t="s">
        <v>146</v>
      </c>
      <c r="O108" s="33" t="s">
        <v>704</v>
      </c>
      <c r="P108" s="33" t="s">
        <v>706</v>
      </c>
      <c r="Q108" s="33" t="s">
        <v>705</v>
      </c>
      <c r="R108" s="33" t="s">
        <v>707</v>
      </c>
      <c r="S108" s="33">
        <v>0</v>
      </c>
      <c r="T108" s="33">
        <v>0</v>
      </c>
      <c r="U108" s="33"/>
      <c r="V108" s="33" t="s">
        <v>941</v>
      </c>
      <c r="W108" s="33" t="s">
        <v>954</v>
      </c>
      <c r="X108" s="33">
        <v>523</v>
      </c>
      <c r="Y108" s="33">
        <v>370</v>
      </c>
      <c r="Z108" s="75" t="s">
        <v>1046</v>
      </c>
      <c r="AA108" s="75" t="s">
        <v>1046</v>
      </c>
      <c r="AB108" s="33" t="s">
        <v>946</v>
      </c>
      <c r="AC108" s="58">
        <v>67193.238511767137</v>
      </c>
    </row>
    <row r="109" spans="1:29" ht="15.9" customHeight="1" x14ac:dyDescent="0.25">
      <c r="A109" s="9" t="s">
        <v>1</v>
      </c>
      <c r="B109" s="9" t="s">
        <v>40</v>
      </c>
      <c r="C109" s="9" t="s">
        <v>51</v>
      </c>
      <c r="D109" s="2" t="s">
        <v>45</v>
      </c>
      <c r="E109" s="2" t="s">
        <v>47</v>
      </c>
      <c r="F109" s="42" t="s">
        <v>509</v>
      </c>
      <c r="G109" s="44" t="s">
        <v>140</v>
      </c>
      <c r="H109" s="45" t="s">
        <v>1255</v>
      </c>
      <c r="I109" s="46" t="s">
        <v>108</v>
      </c>
      <c r="J109" s="33" t="s">
        <v>366</v>
      </c>
      <c r="K109" s="33">
        <v>34157</v>
      </c>
      <c r="L109" s="33" t="s">
        <v>1256</v>
      </c>
      <c r="M109" s="75" t="s">
        <v>1257</v>
      </c>
      <c r="N109" s="33" t="s">
        <v>144</v>
      </c>
      <c r="O109" s="33" t="s">
        <v>712</v>
      </c>
      <c r="P109" s="75" t="s">
        <v>1258</v>
      </c>
      <c r="Q109" s="33" t="s">
        <v>713</v>
      </c>
      <c r="R109" s="33" t="s">
        <v>714</v>
      </c>
      <c r="S109" s="33">
        <v>0</v>
      </c>
      <c r="T109" s="33">
        <v>0</v>
      </c>
      <c r="U109" s="33"/>
      <c r="V109" s="33" t="s">
        <v>940</v>
      </c>
      <c r="W109" s="33" t="s">
        <v>954</v>
      </c>
      <c r="X109" s="33">
        <v>562</v>
      </c>
      <c r="Y109" s="33">
        <v>368</v>
      </c>
      <c r="Z109" s="75" t="s">
        <v>1046</v>
      </c>
      <c r="AA109" s="75" t="s">
        <v>1046</v>
      </c>
      <c r="AB109" s="33" t="s">
        <v>946</v>
      </c>
      <c r="AC109" s="58">
        <v>65464.414962781004</v>
      </c>
    </row>
    <row r="110" spans="1:29" ht="15.9" customHeight="1" x14ac:dyDescent="0.25">
      <c r="A110" s="17" t="s">
        <v>1</v>
      </c>
      <c r="B110" s="9" t="s">
        <v>40</v>
      </c>
      <c r="C110" s="9" t="s">
        <v>51</v>
      </c>
      <c r="D110" s="19" t="s">
        <v>45</v>
      </c>
      <c r="E110" s="2" t="s">
        <v>47</v>
      </c>
      <c r="F110" s="42" t="s">
        <v>1082</v>
      </c>
      <c r="G110" s="45" t="s">
        <v>147</v>
      </c>
      <c r="H110" s="45"/>
      <c r="I110" s="46" t="s">
        <v>88</v>
      </c>
      <c r="J110" s="33" t="s">
        <v>366</v>
      </c>
      <c r="K110" s="33" t="s">
        <v>1083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 t="s">
        <v>940</v>
      </c>
      <c r="W110" s="33" t="s">
        <v>954</v>
      </c>
      <c r="X110" s="33">
        <v>466</v>
      </c>
      <c r="Y110" s="33">
        <v>311</v>
      </c>
      <c r="Z110" s="49"/>
      <c r="AA110" s="33"/>
      <c r="AB110" s="33"/>
      <c r="AC110" s="58">
        <v>89830.49422297308</v>
      </c>
    </row>
    <row r="111" spans="1:29" ht="15.9" customHeight="1" x14ac:dyDescent="0.25">
      <c r="A111" s="9" t="s">
        <v>1</v>
      </c>
      <c r="B111" s="9" t="s">
        <v>40</v>
      </c>
      <c r="C111" s="9" t="s">
        <v>51</v>
      </c>
      <c r="D111" s="2" t="s">
        <v>45</v>
      </c>
      <c r="E111" s="2" t="s">
        <v>47</v>
      </c>
      <c r="F111" s="42" t="s">
        <v>515</v>
      </c>
      <c r="G111" s="44" t="s">
        <v>1253</v>
      </c>
      <c r="H111" s="45"/>
      <c r="I111" s="46" t="s">
        <v>57</v>
      </c>
      <c r="J111" s="33" t="s">
        <v>366</v>
      </c>
      <c r="K111" s="33">
        <v>34156</v>
      </c>
      <c r="L111" s="33" t="s">
        <v>516</v>
      </c>
      <c r="M111" s="75" t="s">
        <v>1252</v>
      </c>
      <c r="N111" s="33" t="s">
        <v>146</v>
      </c>
      <c r="O111" s="33" t="s">
        <v>704</v>
      </c>
      <c r="P111" s="33" t="s">
        <v>706</v>
      </c>
      <c r="Q111" s="33" t="s">
        <v>705</v>
      </c>
      <c r="R111" s="33" t="s">
        <v>707</v>
      </c>
      <c r="S111" s="33">
        <v>0</v>
      </c>
      <c r="T111" s="33">
        <v>0</v>
      </c>
      <c r="U111" s="33"/>
      <c r="V111" s="33" t="s">
        <v>941</v>
      </c>
      <c r="W111" s="33" t="s">
        <v>954</v>
      </c>
      <c r="X111" s="33">
        <v>523</v>
      </c>
      <c r="Y111" s="33">
        <v>370</v>
      </c>
      <c r="Z111" s="75" t="s">
        <v>1046</v>
      </c>
      <c r="AA111" s="75" t="s">
        <v>1046</v>
      </c>
      <c r="AB111" s="33" t="s">
        <v>946</v>
      </c>
      <c r="AC111" s="58">
        <v>67193.238511767137</v>
      </c>
    </row>
    <row r="112" spans="1:29" ht="15.9" customHeight="1" x14ac:dyDescent="0.25">
      <c r="A112" s="9" t="s">
        <v>1</v>
      </c>
      <c r="B112" s="9" t="s">
        <v>40</v>
      </c>
      <c r="C112" s="9" t="s">
        <v>51</v>
      </c>
      <c r="D112" s="2" t="s">
        <v>45</v>
      </c>
      <c r="E112" s="2" t="s">
        <v>47</v>
      </c>
      <c r="F112" s="42" t="s">
        <v>509</v>
      </c>
      <c r="G112" s="44" t="s">
        <v>1253</v>
      </c>
      <c r="H112" s="45"/>
      <c r="I112" s="46" t="s">
        <v>57</v>
      </c>
      <c r="J112" s="33" t="s">
        <v>366</v>
      </c>
      <c r="K112" s="33">
        <v>34157</v>
      </c>
      <c r="L112" s="33" t="s">
        <v>1256</v>
      </c>
      <c r="M112" s="75" t="s">
        <v>1257</v>
      </c>
      <c r="N112" s="33" t="s">
        <v>144</v>
      </c>
      <c r="O112" s="33" t="s">
        <v>712</v>
      </c>
      <c r="P112" s="75" t="s">
        <v>1258</v>
      </c>
      <c r="Q112" s="33" t="s">
        <v>713</v>
      </c>
      <c r="R112" s="33" t="s">
        <v>714</v>
      </c>
      <c r="S112" s="33">
        <v>0</v>
      </c>
      <c r="T112" s="33">
        <v>0</v>
      </c>
      <c r="U112" s="33"/>
      <c r="V112" s="33" t="s">
        <v>940</v>
      </c>
      <c r="W112" s="33" t="s">
        <v>954</v>
      </c>
      <c r="X112" s="33">
        <v>562</v>
      </c>
      <c r="Y112" s="33">
        <v>368</v>
      </c>
      <c r="Z112" s="75" t="s">
        <v>1046</v>
      </c>
      <c r="AA112" s="75" t="s">
        <v>1046</v>
      </c>
      <c r="AB112" s="33" t="s">
        <v>946</v>
      </c>
      <c r="AC112" s="58">
        <v>65464.414962781004</v>
      </c>
    </row>
    <row r="113" spans="1:29" ht="15.9" customHeight="1" x14ac:dyDescent="0.25">
      <c r="A113" s="9" t="s">
        <v>1</v>
      </c>
      <c r="B113" s="9" t="s">
        <v>40</v>
      </c>
      <c r="C113" s="9" t="s">
        <v>51</v>
      </c>
      <c r="D113" s="2" t="s">
        <v>45</v>
      </c>
      <c r="E113" s="2" t="s">
        <v>47</v>
      </c>
      <c r="F113" s="42" t="s">
        <v>632</v>
      </c>
      <c r="G113" s="44" t="s">
        <v>149</v>
      </c>
      <c r="H113" s="45"/>
      <c r="I113" s="46" t="s">
        <v>93</v>
      </c>
      <c r="J113" s="33" t="s">
        <v>366</v>
      </c>
      <c r="K113" s="33" t="s">
        <v>633</v>
      </c>
      <c r="L113" s="33" t="s">
        <v>634</v>
      </c>
      <c r="M113" s="33">
        <v>0</v>
      </c>
      <c r="N113" s="33" t="s">
        <v>150</v>
      </c>
      <c r="O113" s="33">
        <v>0</v>
      </c>
      <c r="P113" s="33" t="s">
        <v>737</v>
      </c>
      <c r="Q113" s="33" t="s">
        <v>736</v>
      </c>
      <c r="R113" s="33">
        <v>0</v>
      </c>
      <c r="S113" s="33">
        <v>0</v>
      </c>
      <c r="T113" s="33">
        <v>0</v>
      </c>
      <c r="U113" s="33"/>
      <c r="V113" s="33" t="s">
        <v>941</v>
      </c>
      <c r="W113" s="33" t="s">
        <v>942</v>
      </c>
      <c r="X113" s="33">
        <v>551</v>
      </c>
      <c r="Y113" s="33">
        <v>371</v>
      </c>
      <c r="Z113" s="33">
        <v>0</v>
      </c>
      <c r="AA113" s="33">
        <v>0</v>
      </c>
      <c r="AB113" s="33" t="s">
        <v>946</v>
      </c>
      <c r="AC113" s="58">
        <v>103106.45356638008</v>
      </c>
    </row>
    <row r="114" spans="1:29" ht="15.9" customHeight="1" x14ac:dyDescent="0.25">
      <c r="A114" s="9" t="s">
        <v>1</v>
      </c>
      <c r="B114" s="9" t="s">
        <v>40</v>
      </c>
      <c r="C114" s="9" t="s">
        <v>51</v>
      </c>
      <c r="D114" s="2" t="s">
        <v>45</v>
      </c>
      <c r="E114" s="2" t="s">
        <v>47</v>
      </c>
      <c r="F114" s="42" t="s">
        <v>635</v>
      </c>
      <c r="G114" s="44" t="s">
        <v>149</v>
      </c>
      <c r="H114" s="45"/>
      <c r="I114" s="46" t="s">
        <v>93</v>
      </c>
      <c r="J114" s="33" t="s">
        <v>366</v>
      </c>
      <c r="K114" s="33" t="s">
        <v>636</v>
      </c>
      <c r="L114" s="33" t="s">
        <v>637</v>
      </c>
      <c r="M114" s="33">
        <v>0</v>
      </c>
      <c r="N114" s="33" t="s">
        <v>151</v>
      </c>
      <c r="O114" s="33">
        <v>0</v>
      </c>
      <c r="P114" s="33" t="s">
        <v>739</v>
      </c>
      <c r="Q114" s="33" t="s">
        <v>738</v>
      </c>
      <c r="R114" s="33">
        <v>0</v>
      </c>
      <c r="S114" s="33">
        <v>0</v>
      </c>
      <c r="T114" s="33">
        <v>0</v>
      </c>
      <c r="U114" s="33"/>
      <c r="V114" s="33" t="s">
        <v>941</v>
      </c>
      <c r="W114" s="33" t="s">
        <v>943</v>
      </c>
      <c r="X114" s="33">
        <v>551</v>
      </c>
      <c r="Y114" s="33">
        <v>371</v>
      </c>
      <c r="Z114" s="33">
        <v>0</v>
      </c>
      <c r="AA114" s="33">
        <v>0</v>
      </c>
      <c r="AB114" s="33" t="s">
        <v>946</v>
      </c>
      <c r="AC114" s="58">
        <v>103106.45356638008</v>
      </c>
    </row>
    <row r="115" spans="1:29" ht="15.9" customHeight="1" x14ac:dyDescent="0.25">
      <c r="A115" s="17" t="s">
        <v>1</v>
      </c>
      <c r="B115" s="9" t="s">
        <v>40</v>
      </c>
      <c r="C115" s="9" t="s">
        <v>51</v>
      </c>
      <c r="D115" s="19" t="s">
        <v>45</v>
      </c>
      <c r="E115" s="2" t="s">
        <v>47</v>
      </c>
      <c r="F115" s="42" t="s">
        <v>1084</v>
      </c>
      <c r="G115" s="59" t="s">
        <v>149</v>
      </c>
      <c r="H115" s="59"/>
      <c r="I115" s="60" t="s">
        <v>93</v>
      </c>
      <c r="J115" s="33" t="s">
        <v>366</v>
      </c>
      <c r="K115" s="33" t="s">
        <v>1085</v>
      </c>
      <c r="L115" s="33" t="s">
        <v>1086</v>
      </c>
      <c r="M115" s="33"/>
      <c r="N115" s="33" t="s">
        <v>1087</v>
      </c>
      <c r="O115" s="33"/>
      <c r="P115" s="33" t="s">
        <v>1088</v>
      </c>
      <c r="Q115" s="33" t="s">
        <v>1089</v>
      </c>
      <c r="R115" s="33">
        <v>0</v>
      </c>
      <c r="S115" s="33"/>
      <c r="T115" s="33"/>
      <c r="U115" s="33"/>
      <c r="V115" s="33" t="s">
        <v>940</v>
      </c>
      <c r="W115" s="33" t="s">
        <v>954</v>
      </c>
      <c r="X115" s="33">
        <v>607</v>
      </c>
      <c r="Y115" s="33">
        <v>382</v>
      </c>
      <c r="Z115" s="33" t="s">
        <v>1065</v>
      </c>
      <c r="AA115" s="33" t="s">
        <v>1090</v>
      </c>
      <c r="AB115" s="33"/>
      <c r="AC115" s="58">
        <v>77201.804053695683</v>
      </c>
    </row>
    <row r="116" spans="1:29" ht="15.9" customHeight="1" x14ac:dyDescent="0.25">
      <c r="A116" s="9" t="s">
        <v>1</v>
      </c>
      <c r="B116" s="9" t="s">
        <v>40</v>
      </c>
      <c r="C116" s="9" t="s">
        <v>51</v>
      </c>
      <c r="D116" s="2" t="s">
        <v>45</v>
      </c>
      <c r="E116" s="2" t="s">
        <v>47</v>
      </c>
      <c r="F116" s="42" t="s">
        <v>432</v>
      </c>
      <c r="G116" s="44" t="s">
        <v>152</v>
      </c>
      <c r="H116" s="45"/>
      <c r="I116" s="46" t="s">
        <v>99</v>
      </c>
      <c r="J116" s="33" t="s">
        <v>366</v>
      </c>
      <c r="K116" s="33" t="s">
        <v>433</v>
      </c>
      <c r="L116" s="33" t="s">
        <v>434</v>
      </c>
      <c r="M116" s="33">
        <v>3899</v>
      </c>
      <c r="N116" s="33" t="s">
        <v>153</v>
      </c>
      <c r="O116" s="33">
        <v>0</v>
      </c>
      <c r="P116" s="33" t="s">
        <v>729</v>
      </c>
      <c r="Q116" s="33" t="s">
        <v>728</v>
      </c>
      <c r="R116" s="33">
        <v>0</v>
      </c>
      <c r="S116" s="33">
        <v>0</v>
      </c>
      <c r="T116" s="33">
        <v>0</v>
      </c>
      <c r="U116" s="33"/>
      <c r="V116" s="33" t="s">
        <v>940</v>
      </c>
      <c r="W116" s="33" t="s">
        <v>954</v>
      </c>
      <c r="X116" s="33">
        <v>635</v>
      </c>
      <c r="Y116" s="33">
        <v>403</v>
      </c>
      <c r="Z116" s="33" t="s">
        <v>354</v>
      </c>
      <c r="AA116" s="33" t="s">
        <v>356</v>
      </c>
      <c r="AB116" s="33" t="s">
        <v>948</v>
      </c>
      <c r="AC116" s="58">
        <v>75065.862490655563</v>
      </c>
    </row>
    <row r="117" spans="1:29" ht="15.9" customHeight="1" x14ac:dyDescent="0.25">
      <c r="A117" s="9" t="s">
        <v>1</v>
      </c>
      <c r="B117" s="9" t="s">
        <v>40</v>
      </c>
      <c r="C117" s="9" t="s">
        <v>51</v>
      </c>
      <c r="D117" s="2" t="s">
        <v>45</v>
      </c>
      <c r="E117" s="2" t="s">
        <v>47</v>
      </c>
      <c r="F117" s="42" t="s">
        <v>641</v>
      </c>
      <c r="G117" s="44" t="s">
        <v>26</v>
      </c>
      <c r="H117" s="45"/>
      <c r="I117" s="46" t="s">
        <v>99</v>
      </c>
      <c r="J117" s="33" t="s">
        <v>366</v>
      </c>
      <c r="K117" s="33" t="s">
        <v>642</v>
      </c>
      <c r="L117" s="33" t="s">
        <v>643</v>
      </c>
      <c r="M117" s="33">
        <v>4592</v>
      </c>
      <c r="N117" s="33" t="s">
        <v>154</v>
      </c>
      <c r="O117" s="33">
        <v>0</v>
      </c>
      <c r="P117" s="33" t="s">
        <v>740</v>
      </c>
      <c r="Q117" s="33" t="s">
        <v>643</v>
      </c>
      <c r="R117" s="33">
        <v>0</v>
      </c>
      <c r="S117" s="33">
        <v>0</v>
      </c>
      <c r="T117" s="33">
        <v>0</v>
      </c>
      <c r="U117" s="33"/>
      <c r="V117" s="33" t="s">
        <v>941</v>
      </c>
      <c r="W117" s="33" t="s">
        <v>942</v>
      </c>
      <c r="X117" s="33">
        <v>528</v>
      </c>
      <c r="Y117" s="33">
        <v>351</v>
      </c>
      <c r="Z117" s="33">
        <v>0</v>
      </c>
      <c r="AA117" s="33">
        <v>0</v>
      </c>
      <c r="AB117" s="33" t="s">
        <v>946</v>
      </c>
      <c r="AC117" s="58">
        <v>136211.70676447466</v>
      </c>
    </row>
    <row r="118" spans="1:29" ht="15.9" customHeight="1" x14ac:dyDescent="0.25">
      <c r="A118" s="9" t="s">
        <v>1</v>
      </c>
      <c r="B118" s="9" t="s">
        <v>40</v>
      </c>
      <c r="C118" s="9" t="s">
        <v>51</v>
      </c>
      <c r="D118" s="2" t="s">
        <v>45</v>
      </c>
      <c r="E118" s="2" t="s">
        <v>47</v>
      </c>
      <c r="F118" s="42" t="s">
        <v>956</v>
      </c>
      <c r="G118" s="44" t="s">
        <v>26</v>
      </c>
      <c r="H118" s="45"/>
      <c r="I118" s="46" t="s">
        <v>99</v>
      </c>
      <c r="J118" s="33" t="s">
        <v>366</v>
      </c>
      <c r="K118" s="33" t="s">
        <v>644</v>
      </c>
      <c r="L118" s="33" t="s">
        <v>643</v>
      </c>
      <c r="M118" s="33">
        <v>4593</v>
      </c>
      <c r="N118" s="33" t="s">
        <v>155</v>
      </c>
      <c r="O118" s="33">
        <v>0</v>
      </c>
      <c r="P118" s="33" t="s">
        <v>741</v>
      </c>
      <c r="Q118" s="33" t="s">
        <v>643</v>
      </c>
      <c r="R118" s="33">
        <v>0</v>
      </c>
      <c r="S118" s="33">
        <v>0</v>
      </c>
      <c r="T118" s="33">
        <v>0</v>
      </c>
      <c r="U118" s="33"/>
      <c r="V118" s="33" t="s">
        <v>941</v>
      </c>
      <c r="W118" s="33" t="s">
        <v>943</v>
      </c>
      <c r="X118" s="33">
        <v>528</v>
      </c>
      <c r="Y118" s="33">
        <v>351</v>
      </c>
      <c r="Z118" s="33">
        <v>0</v>
      </c>
      <c r="AA118" s="33">
        <v>0</v>
      </c>
      <c r="AB118" s="33" t="s">
        <v>946</v>
      </c>
      <c r="AC118" s="58">
        <v>136211.70676447466</v>
      </c>
    </row>
    <row r="119" spans="1:29" ht="15.9" customHeight="1" x14ac:dyDescent="0.25">
      <c r="A119" s="9" t="s">
        <v>1</v>
      </c>
      <c r="B119" s="9" t="s">
        <v>40</v>
      </c>
      <c r="C119" s="9" t="s">
        <v>51</v>
      </c>
      <c r="D119" s="2" t="s">
        <v>45</v>
      </c>
      <c r="E119" s="2" t="s">
        <v>47</v>
      </c>
      <c r="F119" s="42" t="s">
        <v>432</v>
      </c>
      <c r="G119" s="44" t="s">
        <v>26</v>
      </c>
      <c r="H119" s="45"/>
      <c r="I119" s="46" t="s">
        <v>99</v>
      </c>
      <c r="J119" s="33" t="s">
        <v>366</v>
      </c>
      <c r="K119" s="33" t="s">
        <v>433</v>
      </c>
      <c r="L119" s="33" t="s">
        <v>434</v>
      </c>
      <c r="M119" s="33">
        <v>3899</v>
      </c>
      <c r="N119" s="33" t="s">
        <v>153</v>
      </c>
      <c r="O119" s="33">
        <v>0</v>
      </c>
      <c r="P119" s="33" t="s">
        <v>729</v>
      </c>
      <c r="Q119" s="33" t="s">
        <v>728</v>
      </c>
      <c r="R119" s="33">
        <v>0</v>
      </c>
      <c r="S119" s="33">
        <v>0</v>
      </c>
      <c r="T119" s="33">
        <v>0</v>
      </c>
      <c r="U119" s="33"/>
      <c r="V119" s="33" t="s">
        <v>940</v>
      </c>
      <c r="W119" s="33" t="s">
        <v>954</v>
      </c>
      <c r="X119" s="33">
        <v>635</v>
      </c>
      <c r="Y119" s="33">
        <v>403</v>
      </c>
      <c r="Z119" s="33" t="s">
        <v>354</v>
      </c>
      <c r="AA119" s="33" t="s">
        <v>356</v>
      </c>
      <c r="AB119" s="33" t="s">
        <v>948</v>
      </c>
      <c r="AC119" s="58">
        <v>75065.862490655563</v>
      </c>
    </row>
    <row r="120" spans="1:29" ht="15.9" customHeight="1" x14ac:dyDescent="0.25">
      <c r="A120" s="9" t="s">
        <v>1</v>
      </c>
      <c r="B120" s="9" t="s">
        <v>40</v>
      </c>
      <c r="C120" s="9" t="s">
        <v>51</v>
      </c>
      <c r="D120" s="2" t="s">
        <v>45</v>
      </c>
      <c r="E120" s="2" t="s">
        <v>47</v>
      </c>
      <c r="F120" s="42" t="s">
        <v>629</v>
      </c>
      <c r="G120" s="44" t="s">
        <v>25</v>
      </c>
      <c r="H120" s="45"/>
      <c r="I120" s="46" t="s">
        <v>55</v>
      </c>
      <c r="J120" s="33" t="s">
        <v>366</v>
      </c>
      <c r="K120" s="33" t="s">
        <v>630</v>
      </c>
      <c r="L120" s="33" t="s">
        <v>631</v>
      </c>
      <c r="M120" s="33">
        <v>4430</v>
      </c>
      <c r="N120" s="33" t="s">
        <v>161</v>
      </c>
      <c r="O120" s="33">
        <v>0</v>
      </c>
      <c r="P120" s="33">
        <v>0</v>
      </c>
      <c r="Q120" s="33" t="s">
        <v>735</v>
      </c>
      <c r="R120" s="33">
        <v>0</v>
      </c>
      <c r="S120" s="33">
        <v>0</v>
      </c>
      <c r="T120" s="33">
        <v>0</v>
      </c>
      <c r="U120" s="33"/>
      <c r="V120" s="33" t="s">
        <v>941</v>
      </c>
      <c r="W120" s="33" t="s">
        <v>954</v>
      </c>
      <c r="X120" s="33">
        <v>481</v>
      </c>
      <c r="Y120" s="33">
        <v>321</v>
      </c>
      <c r="Z120" s="33">
        <v>0</v>
      </c>
      <c r="AA120" s="33">
        <v>0</v>
      </c>
      <c r="AB120" s="33" t="s">
        <v>946</v>
      </c>
      <c r="AC120" s="58">
        <v>121109.16768114487</v>
      </c>
    </row>
    <row r="121" spans="1:29" ht="15.9" customHeight="1" x14ac:dyDescent="0.25">
      <c r="A121" s="9" t="s">
        <v>1</v>
      </c>
      <c r="B121" s="9" t="s">
        <v>40</v>
      </c>
      <c r="C121" s="9" t="s">
        <v>51</v>
      </c>
      <c r="D121" s="2" t="s">
        <v>45</v>
      </c>
      <c r="E121" s="2" t="s">
        <v>47</v>
      </c>
      <c r="F121" s="42" t="s">
        <v>495</v>
      </c>
      <c r="G121" s="44" t="s">
        <v>25</v>
      </c>
      <c r="H121" s="45"/>
      <c r="I121" s="46" t="s">
        <v>156</v>
      </c>
      <c r="J121" s="33" t="s">
        <v>366</v>
      </c>
      <c r="K121" s="33" t="s">
        <v>496</v>
      </c>
      <c r="L121" s="33" t="s">
        <v>497</v>
      </c>
      <c r="M121" s="75" t="s">
        <v>1276</v>
      </c>
      <c r="N121" s="33" t="s">
        <v>157</v>
      </c>
      <c r="O121" s="33" t="s">
        <v>719</v>
      </c>
      <c r="P121" s="33" t="s">
        <v>721</v>
      </c>
      <c r="Q121" s="33" t="s">
        <v>720</v>
      </c>
      <c r="R121" s="33" t="s">
        <v>722</v>
      </c>
      <c r="S121" s="33">
        <v>0</v>
      </c>
      <c r="T121" s="33">
        <v>0</v>
      </c>
      <c r="U121" s="33"/>
      <c r="V121" s="33" t="s">
        <v>941</v>
      </c>
      <c r="W121" s="33" t="s">
        <v>954</v>
      </c>
      <c r="X121" s="33">
        <v>542</v>
      </c>
      <c r="Y121" s="33">
        <v>376</v>
      </c>
      <c r="Z121" s="33" t="s">
        <v>365</v>
      </c>
      <c r="AA121" s="33" t="s">
        <v>365</v>
      </c>
      <c r="AB121" s="33" t="s">
        <v>960</v>
      </c>
      <c r="AC121" s="58">
        <v>59736.278653537665</v>
      </c>
    </row>
    <row r="122" spans="1:29" ht="15.9" customHeight="1" x14ac:dyDescent="0.25">
      <c r="A122" s="9" t="s">
        <v>1</v>
      </c>
      <c r="B122" s="9" t="s">
        <v>40</v>
      </c>
      <c r="C122" s="9" t="s">
        <v>51</v>
      </c>
      <c r="D122" s="2" t="s">
        <v>45</v>
      </c>
      <c r="E122" s="2" t="s">
        <v>47</v>
      </c>
      <c r="F122" s="42" t="s">
        <v>589</v>
      </c>
      <c r="G122" s="44" t="s">
        <v>25</v>
      </c>
      <c r="H122" s="45"/>
      <c r="I122" s="46" t="s">
        <v>106</v>
      </c>
      <c r="J122" s="33" t="s">
        <v>366</v>
      </c>
      <c r="K122" s="33" t="s">
        <v>590</v>
      </c>
      <c r="L122" s="33" t="s">
        <v>591</v>
      </c>
      <c r="M122" s="33">
        <v>5817</v>
      </c>
      <c r="N122" s="33" t="s">
        <v>159</v>
      </c>
      <c r="O122" s="33" t="s">
        <v>715</v>
      </c>
      <c r="P122" s="33" t="s">
        <v>717</v>
      </c>
      <c r="Q122" s="33" t="s">
        <v>716</v>
      </c>
      <c r="R122" s="33" t="s">
        <v>718</v>
      </c>
      <c r="S122" s="33">
        <v>0</v>
      </c>
      <c r="T122" s="33">
        <v>0</v>
      </c>
      <c r="U122" s="33"/>
      <c r="V122" s="33" t="s">
        <v>941</v>
      </c>
      <c r="W122" s="33" t="s">
        <v>954</v>
      </c>
      <c r="X122" s="33">
        <v>554</v>
      </c>
      <c r="Y122" s="33">
        <v>388</v>
      </c>
      <c r="Z122" s="33">
        <v>0</v>
      </c>
      <c r="AA122" s="33">
        <v>0</v>
      </c>
      <c r="AB122" s="33" t="s">
        <v>946</v>
      </c>
      <c r="AC122" s="58">
        <v>85649.276242971828</v>
      </c>
    </row>
    <row r="123" spans="1:29" ht="15.9" customHeight="1" x14ac:dyDescent="0.25">
      <c r="A123" s="9" t="s">
        <v>1</v>
      </c>
      <c r="B123" s="9" t="s">
        <v>40</v>
      </c>
      <c r="C123" s="9" t="s">
        <v>51</v>
      </c>
      <c r="D123" s="2" t="s">
        <v>45</v>
      </c>
      <c r="E123" s="2" t="s">
        <v>47</v>
      </c>
      <c r="F123" s="42" t="s">
        <v>371</v>
      </c>
      <c r="G123" s="44" t="s">
        <v>25</v>
      </c>
      <c r="H123" s="45"/>
      <c r="I123" s="46" t="s">
        <v>57</v>
      </c>
      <c r="J123" s="33" t="s">
        <v>366</v>
      </c>
      <c r="K123" s="33" t="s">
        <v>372</v>
      </c>
      <c r="L123" s="33" t="s">
        <v>373</v>
      </c>
      <c r="M123" s="33">
        <v>4747</v>
      </c>
      <c r="N123" s="33" t="s">
        <v>158</v>
      </c>
      <c r="O123" s="33" t="s">
        <v>708</v>
      </c>
      <c r="P123" s="33" t="s">
        <v>710</v>
      </c>
      <c r="Q123" s="33" t="s">
        <v>709</v>
      </c>
      <c r="R123" s="33" t="s">
        <v>711</v>
      </c>
      <c r="S123" s="33">
        <v>0</v>
      </c>
      <c r="T123" s="33">
        <v>0</v>
      </c>
      <c r="U123" s="33"/>
      <c r="V123" s="33" t="s">
        <v>940</v>
      </c>
      <c r="W123" s="33" t="s">
        <v>954</v>
      </c>
      <c r="X123" s="33">
        <v>531</v>
      </c>
      <c r="Y123" s="33">
        <v>317</v>
      </c>
      <c r="Z123" s="33" t="s">
        <v>924</v>
      </c>
      <c r="AA123" s="33" t="s">
        <v>332</v>
      </c>
      <c r="AB123" s="33" t="s">
        <v>948</v>
      </c>
      <c r="AC123" s="58">
        <v>45552.322078268444</v>
      </c>
    </row>
    <row r="124" spans="1:29" ht="15.9" customHeight="1" x14ac:dyDescent="0.25">
      <c r="A124" s="17" t="s">
        <v>1</v>
      </c>
      <c r="B124" s="9" t="s">
        <v>40</v>
      </c>
      <c r="C124" s="9" t="s">
        <v>51</v>
      </c>
      <c r="D124" s="19" t="s">
        <v>45</v>
      </c>
      <c r="E124" s="2" t="s">
        <v>47</v>
      </c>
      <c r="F124" s="42" t="s">
        <v>1084</v>
      </c>
      <c r="G124" s="59" t="s">
        <v>25</v>
      </c>
      <c r="H124" s="59"/>
      <c r="I124" s="60" t="s">
        <v>96</v>
      </c>
      <c r="J124" s="33" t="s">
        <v>366</v>
      </c>
      <c r="K124" s="33" t="s">
        <v>1085</v>
      </c>
      <c r="L124" s="33" t="s">
        <v>1086</v>
      </c>
      <c r="M124" s="33"/>
      <c r="N124" s="33" t="s">
        <v>1087</v>
      </c>
      <c r="O124" s="33"/>
      <c r="P124" s="33" t="s">
        <v>1088</v>
      </c>
      <c r="Q124" s="33" t="s">
        <v>1089</v>
      </c>
      <c r="R124" s="33">
        <v>0</v>
      </c>
      <c r="S124" s="33"/>
      <c r="T124" s="33"/>
      <c r="U124" s="33"/>
      <c r="V124" s="33" t="s">
        <v>940</v>
      </c>
      <c r="W124" s="33" t="s">
        <v>954</v>
      </c>
      <c r="X124" s="33">
        <v>607</v>
      </c>
      <c r="Y124" s="33">
        <v>382</v>
      </c>
      <c r="Z124" s="33" t="s">
        <v>1065</v>
      </c>
      <c r="AA124" s="33" t="s">
        <v>1090</v>
      </c>
      <c r="AB124" s="33"/>
      <c r="AC124" s="58">
        <v>77201.804053695683</v>
      </c>
    </row>
    <row r="125" spans="1:29" ht="15.9" customHeight="1" x14ac:dyDescent="0.25">
      <c r="A125" s="9" t="s">
        <v>1</v>
      </c>
      <c r="B125" s="9" t="s">
        <v>40</v>
      </c>
      <c r="C125" s="9" t="s">
        <v>51</v>
      </c>
      <c r="D125" s="2" t="s">
        <v>45</v>
      </c>
      <c r="E125" s="2" t="s">
        <v>47</v>
      </c>
      <c r="F125" s="42" t="s">
        <v>626</v>
      </c>
      <c r="G125" s="44" t="s">
        <v>966</v>
      </c>
      <c r="H125" s="45"/>
      <c r="I125" s="46" t="s">
        <v>106</v>
      </c>
      <c r="J125" s="33" t="s">
        <v>366</v>
      </c>
      <c r="K125" s="33" t="s">
        <v>627</v>
      </c>
      <c r="L125" s="33" t="s">
        <v>628</v>
      </c>
      <c r="M125" s="33">
        <v>5822</v>
      </c>
      <c r="N125" s="33" t="s">
        <v>160</v>
      </c>
      <c r="O125" s="33" t="s">
        <v>715</v>
      </c>
      <c r="P125" s="33" t="s">
        <v>717</v>
      </c>
      <c r="Q125" s="33" t="s">
        <v>723</v>
      </c>
      <c r="R125" s="33" t="s">
        <v>718</v>
      </c>
      <c r="S125" s="33">
        <v>0</v>
      </c>
      <c r="T125" s="33">
        <v>0</v>
      </c>
      <c r="U125" s="33"/>
      <c r="V125" s="33" t="s">
        <v>941</v>
      </c>
      <c r="W125" s="33" t="s">
        <v>954</v>
      </c>
      <c r="X125" s="33">
        <v>554</v>
      </c>
      <c r="Y125" s="33">
        <v>388</v>
      </c>
      <c r="Z125" s="33">
        <v>0</v>
      </c>
      <c r="AA125" s="33">
        <v>0</v>
      </c>
      <c r="AB125" s="33" t="s">
        <v>946</v>
      </c>
      <c r="AC125" s="58">
        <v>86270.564091028937</v>
      </c>
    </row>
    <row r="126" spans="1:29" ht="15.9" customHeight="1" x14ac:dyDescent="0.25">
      <c r="A126" s="9" t="s">
        <v>1</v>
      </c>
      <c r="B126" s="9" t="s">
        <v>40</v>
      </c>
      <c r="C126" s="9" t="s">
        <v>51</v>
      </c>
      <c r="D126" s="2" t="s">
        <v>45</v>
      </c>
      <c r="E126" s="2" t="s">
        <v>47</v>
      </c>
      <c r="F126" s="42" t="s">
        <v>371</v>
      </c>
      <c r="G126" s="44" t="s">
        <v>966</v>
      </c>
      <c r="H126" s="45"/>
      <c r="I126" s="46" t="s">
        <v>106</v>
      </c>
      <c r="J126" s="33" t="s">
        <v>366</v>
      </c>
      <c r="K126" s="33" t="s">
        <v>372</v>
      </c>
      <c r="L126" s="33" t="s">
        <v>373</v>
      </c>
      <c r="M126" s="33">
        <v>4747</v>
      </c>
      <c r="N126" s="33" t="s">
        <v>158</v>
      </c>
      <c r="O126" s="33" t="s">
        <v>708</v>
      </c>
      <c r="P126" s="33" t="s">
        <v>710</v>
      </c>
      <c r="Q126" s="33" t="s">
        <v>709</v>
      </c>
      <c r="R126" s="33" t="s">
        <v>711</v>
      </c>
      <c r="S126" s="33">
        <v>0</v>
      </c>
      <c r="T126" s="33">
        <v>0</v>
      </c>
      <c r="U126" s="33"/>
      <c r="V126" s="33" t="s">
        <v>940</v>
      </c>
      <c r="W126" s="33" t="s">
        <v>954</v>
      </c>
      <c r="X126" s="33">
        <v>531</v>
      </c>
      <c r="Y126" s="33">
        <v>317</v>
      </c>
      <c r="Z126" s="33" t="s">
        <v>924</v>
      </c>
      <c r="AA126" s="33" t="s">
        <v>332</v>
      </c>
      <c r="AB126" s="33" t="s">
        <v>948</v>
      </c>
      <c r="AC126" s="58">
        <v>45552.322078268444</v>
      </c>
    </row>
    <row r="127" spans="1:29" ht="15.9" customHeight="1" x14ac:dyDescent="0.25">
      <c r="A127" s="9" t="s">
        <v>1</v>
      </c>
      <c r="B127" s="9" t="s">
        <v>40</v>
      </c>
      <c r="C127" s="9" t="s">
        <v>51</v>
      </c>
      <c r="D127" s="2" t="s">
        <v>45</v>
      </c>
      <c r="E127" s="2" t="s">
        <v>47</v>
      </c>
      <c r="F127" s="42" t="s">
        <v>495</v>
      </c>
      <c r="G127" s="44" t="s">
        <v>162</v>
      </c>
      <c r="H127" s="45"/>
      <c r="I127" s="46" t="s">
        <v>156</v>
      </c>
      <c r="J127" s="33" t="s">
        <v>366</v>
      </c>
      <c r="K127" s="33" t="s">
        <v>496</v>
      </c>
      <c r="L127" s="33" t="s">
        <v>497</v>
      </c>
      <c r="M127" s="75" t="s">
        <v>1276</v>
      </c>
      <c r="N127" s="33" t="s">
        <v>157</v>
      </c>
      <c r="O127" s="33" t="s">
        <v>719</v>
      </c>
      <c r="P127" s="33" t="s">
        <v>721</v>
      </c>
      <c r="Q127" s="33" t="s">
        <v>720</v>
      </c>
      <c r="R127" s="33" t="s">
        <v>722</v>
      </c>
      <c r="S127" s="33">
        <v>0</v>
      </c>
      <c r="T127" s="33">
        <v>0</v>
      </c>
      <c r="U127" s="33"/>
      <c r="V127" s="33" t="s">
        <v>941</v>
      </c>
      <c r="W127" s="33" t="s">
        <v>954</v>
      </c>
      <c r="X127" s="33">
        <v>542</v>
      </c>
      <c r="Y127" s="33">
        <v>376</v>
      </c>
      <c r="Z127" s="33" t="s">
        <v>365</v>
      </c>
      <c r="AA127" s="33" t="s">
        <v>365</v>
      </c>
      <c r="AB127" s="33" t="s">
        <v>960</v>
      </c>
      <c r="AC127" s="58">
        <v>59736.278653537665</v>
      </c>
    </row>
    <row r="128" spans="1:29" ht="15.9" customHeight="1" x14ac:dyDescent="0.25">
      <c r="A128" s="9" t="s">
        <v>1</v>
      </c>
      <c r="B128" s="9" t="s">
        <v>40</v>
      </c>
      <c r="C128" s="9" t="s">
        <v>51</v>
      </c>
      <c r="D128" s="2" t="s">
        <v>45</v>
      </c>
      <c r="E128" s="2" t="s">
        <v>47</v>
      </c>
      <c r="F128" s="42" t="s">
        <v>589</v>
      </c>
      <c r="G128" s="44" t="s">
        <v>162</v>
      </c>
      <c r="H128" s="45"/>
      <c r="I128" s="46" t="s">
        <v>106</v>
      </c>
      <c r="J128" s="33" t="s">
        <v>366</v>
      </c>
      <c r="K128" s="33" t="s">
        <v>590</v>
      </c>
      <c r="L128" s="33" t="s">
        <v>591</v>
      </c>
      <c r="M128" s="33">
        <v>5817</v>
      </c>
      <c r="N128" s="33" t="s">
        <v>159</v>
      </c>
      <c r="O128" s="33" t="s">
        <v>715</v>
      </c>
      <c r="P128" s="33" t="s">
        <v>717</v>
      </c>
      <c r="Q128" s="33" t="s">
        <v>716</v>
      </c>
      <c r="R128" s="33" t="s">
        <v>718</v>
      </c>
      <c r="S128" s="33">
        <v>0</v>
      </c>
      <c r="T128" s="33">
        <v>0</v>
      </c>
      <c r="U128" s="33"/>
      <c r="V128" s="33" t="s">
        <v>941</v>
      </c>
      <c r="W128" s="33" t="s">
        <v>954</v>
      </c>
      <c r="X128" s="33">
        <v>554</v>
      </c>
      <c r="Y128" s="33">
        <v>388</v>
      </c>
      <c r="Z128" s="33">
        <v>0</v>
      </c>
      <c r="AA128" s="33">
        <v>0</v>
      </c>
      <c r="AB128" s="33" t="s">
        <v>946</v>
      </c>
      <c r="AC128" s="58">
        <v>85649.276242971828</v>
      </c>
    </row>
    <row r="129" spans="1:29" ht="15.9" customHeight="1" x14ac:dyDescent="0.25">
      <c r="A129" s="9" t="s">
        <v>1</v>
      </c>
      <c r="B129" s="9" t="s">
        <v>40</v>
      </c>
      <c r="C129" s="9" t="s">
        <v>51</v>
      </c>
      <c r="D129" s="2" t="s">
        <v>45</v>
      </c>
      <c r="E129" s="2" t="s">
        <v>47</v>
      </c>
      <c r="F129" s="42" t="s">
        <v>632</v>
      </c>
      <c r="G129" s="44" t="s">
        <v>25</v>
      </c>
      <c r="H129" s="45"/>
      <c r="I129" s="46" t="s">
        <v>93</v>
      </c>
      <c r="J129" s="33" t="s">
        <v>366</v>
      </c>
      <c r="K129" s="33" t="s">
        <v>633</v>
      </c>
      <c r="L129" s="33" t="s">
        <v>634</v>
      </c>
      <c r="M129" s="33">
        <v>0</v>
      </c>
      <c r="N129" s="33" t="s">
        <v>150</v>
      </c>
      <c r="O129" s="33">
        <v>0</v>
      </c>
      <c r="P129" s="33" t="s">
        <v>737</v>
      </c>
      <c r="Q129" s="33" t="s">
        <v>736</v>
      </c>
      <c r="R129" s="33">
        <v>0</v>
      </c>
      <c r="S129" s="33">
        <v>0</v>
      </c>
      <c r="T129" s="33">
        <v>0</v>
      </c>
      <c r="U129" s="33"/>
      <c r="V129" s="33" t="s">
        <v>941</v>
      </c>
      <c r="W129" s="33" t="s">
        <v>942</v>
      </c>
      <c r="X129" s="33">
        <v>551</v>
      </c>
      <c r="Y129" s="33">
        <v>371</v>
      </c>
      <c r="Z129" s="33">
        <v>0</v>
      </c>
      <c r="AA129" s="33">
        <v>0</v>
      </c>
      <c r="AB129" s="33" t="s">
        <v>946</v>
      </c>
      <c r="AC129" s="58">
        <v>103106.45356638008</v>
      </c>
    </row>
    <row r="130" spans="1:29" ht="15.9" customHeight="1" x14ac:dyDescent="0.25">
      <c r="A130" s="9" t="s">
        <v>1</v>
      </c>
      <c r="B130" s="9" t="s">
        <v>40</v>
      </c>
      <c r="C130" s="9" t="s">
        <v>51</v>
      </c>
      <c r="D130" s="2" t="s">
        <v>45</v>
      </c>
      <c r="E130" s="2" t="s">
        <v>47</v>
      </c>
      <c r="F130" s="42" t="s">
        <v>635</v>
      </c>
      <c r="G130" s="44" t="s">
        <v>25</v>
      </c>
      <c r="H130" s="45"/>
      <c r="I130" s="46" t="s">
        <v>93</v>
      </c>
      <c r="J130" s="33" t="s">
        <v>366</v>
      </c>
      <c r="K130" s="33" t="s">
        <v>636</v>
      </c>
      <c r="L130" s="33" t="s">
        <v>637</v>
      </c>
      <c r="M130" s="33">
        <v>0</v>
      </c>
      <c r="N130" s="33" t="s">
        <v>151</v>
      </c>
      <c r="O130" s="33">
        <v>0</v>
      </c>
      <c r="P130" s="33" t="s">
        <v>739</v>
      </c>
      <c r="Q130" s="33" t="s">
        <v>738</v>
      </c>
      <c r="R130" s="33">
        <v>0</v>
      </c>
      <c r="S130" s="33">
        <v>0</v>
      </c>
      <c r="T130" s="33">
        <v>0</v>
      </c>
      <c r="U130" s="33"/>
      <c r="V130" s="33" t="s">
        <v>941</v>
      </c>
      <c r="W130" s="33" t="s">
        <v>943</v>
      </c>
      <c r="X130" s="33">
        <v>551</v>
      </c>
      <c r="Y130" s="33">
        <v>371</v>
      </c>
      <c r="Z130" s="33">
        <v>0</v>
      </c>
      <c r="AA130" s="33">
        <v>0</v>
      </c>
      <c r="AB130" s="33" t="s">
        <v>946</v>
      </c>
      <c r="AC130" s="58">
        <v>103106.45356638008</v>
      </c>
    </row>
    <row r="131" spans="1:29" ht="15.9" customHeight="1" x14ac:dyDescent="0.25">
      <c r="A131" s="9" t="s">
        <v>1</v>
      </c>
      <c r="B131" s="9" t="s">
        <v>40</v>
      </c>
      <c r="C131" s="9" t="s">
        <v>51</v>
      </c>
      <c r="D131" s="2" t="s">
        <v>45</v>
      </c>
      <c r="E131" s="2" t="s">
        <v>47</v>
      </c>
      <c r="F131" s="42" t="s">
        <v>435</v>
      </c>
      <c r="G131" s="44" t="s">
        <v>25</v>
      </c>
      <c r="H131" s="45"/>
      <c r="I131" s="46" t="s">
        <v>93</v>
      </c>
      <c r="J131" s="33" t="s">
        <v>366</v>
      </c>
      <c r="K131" s="33" t="s">
        <v>436</v>
      </c>
      <c r="L131" s="33" t="s">
        <v>366</v>
      </c>
      <c r="M131" s="33">
        <v>0</v>
      </c>
      <c r="N131" s="33" t="s">
        <v>163</v>
      </c>
      <c r="O131" s="33">
        <v>0</v>
      </c>
      <c r="P131" s="33" t="s">
        <v>730</v>
      </c>
      <c r="Q131" s="33" t="s">
        <v>366</v>
      </c>
      <c r="R131" s="33">
        <v>0</v>
      </c>
      <c r="S131" s="33">
        <v>0</v>
      </c>
      <c r="T131" s="33">
        <v>0</v>
      </c>
      <c r="U131" s="33"/>
      <c r="V131" s="33" t="s">
        <v>940</v>
      </c>
      <c r="W131" s="33" t="s">
        <v>954</v>
      </c>
      <c r="X131" s="33">
        <v>640</v>
      </c>
      <c r="Y131" s="33">
        <v>432</v>
      </c>
      <c r="Z131" s="33" t="s">
        <v>354</v>
      </c>
      <c r="AA131" s="33" t="s">
        <v>332</v>
      </c>
      <c r="AB131" s="33" t="s">
        <v>948</v>
      </c>
      <c r="AC131" s="58">
        <v>70101.477689311359</v>
      </c>
    </row>
    <row r="132" spans="1:29" ht="15.9" customHeight="1" x14ac:dyDescent="0.25">
      <c r="A132" s="9" t="s">
        <v>1</v>
      </c>
      <c r="B132" s="9" t="s">
        <v>40</v>
      </c>
      <c r="C132" s="9" t="s">
        <v>51</v>
      </c>
      <c r="D132" s="2" t="s">
        <v>45</v>
      </c>
      <c r="E132" s="2" t="s">
        <v>47</v>
      </c>
      <c r="F132" s="42" t="s">
        <v>641</v>
      </c>
      <c r="G132" s="44" t="s">
        <v>27</v>
      </c>
      <c r="H132" s="45"/>
      <c r="I132" s="46" t="s">
        <v>99</v>
      </c>
      <c r="J132" s="33" t="s">
        <v>366</v>
      </c>
      <c r="K132" s="33" t="s">
        <v>642</v>
      </c>
      <c r="L132" s="33" t="s">
        <v>643</v>
      </c>
      <c r="M132" s="33">
        <v>4592</v>
      </c>
      <c r="N132" s="33" t="s">
        <v>154</v>
      </c>
      <c r="O132" s="33">
        <v>0</v>
      </c>
      <c r="P132" s="33" t="s">
        <v>740</v>
      </c>
      <c r="Q132" s="33" t="s">
        <v>643</v>
      </c>
      <c r="R132" s="33">
        <v>0</v>
      </c>
      <c r="S132" s="33">
        <v>0</v>
      </c>
      <c r="T132" s="33">
        <v>0</v>
      </c>
      <c r="U132" s="33"/>
      <c r="V132" s="33" t="s">
        <v>941</v>
      </c>
      <c r="W132" s="33" t="s">
        <v>942</v>
      </c>
      <c r="X132" s="33">
        <v>528</v>
      </c>
      <c r="Y132" s="33">
        <v>351</v>
      </c>
      <c r="Z132" s="33">
        <v>0</v>
      </c>
      <c r="AA132" s="33">
        <v>0</v>
      </c>
      <c r="AB132" s="33" t="s">
        <v>946</v>
      </c>
      <c r="AC132" s="58">
        <v>136211.70676447466</v>
      </c>
    </row>
    <row r="133" spans="1:29" ht="15.9" customHeight="1" x14ac:dyDescent="0.25">
      <c r="A133" s="9" t="s">
        <v>1</v>
      </c>
      <c r="B133" s="9" t="s">
        <v>40</v>
      </c>
      <c r="C133" s="9" t="s">
        <v>51</v>
      </c>
      <c r="D133" s="2" t="s">
        <v>45</v>
      </c>
      <c r="E133" s="2" t="s">
        <v>47</v>
      </c>
      <c r="F133" s="42" t="s">
        <v>956</v>
      </c>
      <c r="G133" s="44" t="s">
        <v>27</v>
      </c>
      <c r="H133" s="45"/>
      <c r="I133" s="46" t="s">
        <v>99</v>
      </c>
      <c r="J133" s="33" t="s">
        <v>366</v>
      </c>
      <c r="K133" s="33" t="s">
        <v>644</v>
      </c>
      <c r="L133" s="33" t="s">
        <v>643</v>
      </c>
      <c r="M133" s="33">
        <v>4593</v>
      </c>
      <c r="N133" s="33" t="s">
        <v>155</v>
      </c>
      <c r="O133" s="33">
        <v>0</v>
      </c>
      <c r="P133" s="33" t="s">
        <v>741</v>
      </c>
      <c r="Q133" s="33" t="s">
        <v>643</v>
      </c>
      <c r="R133" s="33">
        <v>0</v>
      </c>
      <c r="S133" s="33">
        <v>0</v>
      </c>
      <c r="T133" s="33">
        <v>0</v>
      </c>
      <c r="U133" s="33"/>
      <c r="V133" s="33" t="s">
        <v>941</v>
      </c>
      <c r="W133" s="33" t="s">
        <v>943</v>
      </c>
      <c r="X133" s="33">
        <v>528</v>
      </c>
      <c r="Y133" s="33">
        <v>351</v>
      </c>
      <c r="Z133" s="33">
        <v>0</v>
      </c>
      <c r="AA133" s="33">
        <v>0</v>
      </c>
      <c r="AB133" s="33" t="s">
        <v>946</v>
      </c>
      <c r="AC133" s="58">
        <v>136211.70676447466</v>
      </c>
    </row>
    <row r="134" spans="1:29" ht="15.9" customHeight="1" x14ac:dyDescent="0.25">
      <c r="A134" s="9" t="s">
        <v>1</v>
      </c>
      <c r="B134" s="9" t="s">
        <v>40</v>
      </c>
      <c r="C134" s="9" t="s">
        <v>51</v>
      </c>
      <c r="D134" s="2" t="s">
        <v>45</v>
      </c>
      <c r="E134" s="2" t="s">
        <v>47</v>
      </c>
      <c r="F134" s="42" t="s">
        <v>432</v>
      </c>
      <c r="G134" s="44" t="s">
        <v>27</v>
      </c>
      <c r="H134" s="45"/>
      <c r="I134" s="46" t="s">
        <v>99</v>
      </c>
      <c r="J134" s="33" t="s">
        <v>366</v>
      </c>
      <c r="K134" s="33" t="s">
        <v>433</v>
      </c>
      <c r="L134" s="33" t="s">
        <v>434</v>
      </c>
      <c r="M134" s="33">
        <v>3899</v>
      </c>
      <c r="N134" s="33" t="s">
        <v>153</v>
      </c>
      <c r="O134" s="33">
        <v>0</v>
      </c>
      <c r="P134" s="33" t="s">
        <v>729</v>
      </c>
      <c r="Q134" s="33" t="s">
        <v>728</v>
      </c>
      <c r="R134" s="33">
        <v>0</v>
      </c>
      <c r="S134" s="33">
        <v>0</v>
      </c>
      <c r="T134" s="33">
        <v>0</v>
      </c>
      <c r="U134" s="33"/>
      <c r="V134" s="33" t="s">
        <v>940</v>
      </c>
      <c r="W134" s="33" t="s">
        <v>954</v>
      </c>
      <c r="X134" s="33">
        <v>635</v>
      </c>
      <c r="Y134" s="33">
        <v>403</v>
      </c>
      <c r="Z134" s="33" t="s">
        <v>354</v>
      </c>
      <c r="AA134" s="33" t="s">
        <v>356</v>
      </c>
      <c r="AB134" s="33" t="s">
        <v>948</v>
      </c>
      <c r="AC134" s="58">
        <v>75065.862490655563</v>
      </c>
    </row>
    <row r="135" spans="1:29" ht="15.9" customHeight="1" x14ac:dyDescent="0.25">
      <c r="A135" s="9" t="s">
        <v>1</v>
      </c>
      <c r="B135" s="9" t="s">
        <v>40</v>
      </c>
      <c r="C135" s="9" t="s">
        <v>51</v>
      </c>
      <c r="D135" s="2" t="s">
        <v>45</v>
      </c>
      <c r="E135" s="2" t="s">
        <v>47</v>
      </c>
      <c r="F135" s="42" t="s">
        <v>663</v>
      </c>
      <c r="G135" s="44" t="s">
        <v>28</v>
      </c>
      <c r="H135" s="45"/>
      <c r="I135" s="46" t="s">
        <v>96</v>
      </c>
      <c r="J135" s="33" t="s">
        <v>366</v>
      </c>
      <c r="K135" s="33" t="s">
        <v>664</v>
      </c>
      <c r="L135" s="33">
        <v>0</v>
      </c>
      <c r="M135" s="33">
        <v>0</v>
      </c>
      <c r="N135" s="33" t="s">
        <v>164</v>
      </c>
      <c r="O135" s="33">
        <v>0</v>
      </c>
      <c r="P135" s="33" t="s">
        <v>742</v>
      </c>
      <c r="Q135" s="33">
        <v>0</v>
      </c>
      <c r="R135" s="33">
        <v>0</v>
      </c>
      <c r="S135" s="33">
        <v>0</v>
      </c>
      <c r="T135" s="33">
        <v>0</v>
      </c>
      <c r="U135" s="33"/>
      <c r="V135" s="33" t="s">
        <v>941</v>
      </c>
      <c r="W135" s="33" t="s">
        <v>942</v>
      </c>
      <c r="X135" s="33">
        <v>528</v>
      </c>
      <c r="Y135" s="33">
        <v>351</v>
      </c>
      <c r="Z135" s="33">
        <v>0</v>
      </c>
      <c r="AA135" s="33">
        <v>0</v>
      </c>
      <c r="AB135" s="33" t="s">
        <v>946</v>
      </c>
      <c r="AC135" s="58">
        <v>135293.1242564141</v>
      </c>
    </row>
    <row r="136" spans="1:29" ht="15.9" customHeight="1" x14ac:dyDescent="0.25">
      <c r="A136" s="9" t="s">
        <v>1</v>
      </c>
      <c r="B136" s="9" t="s">
        <v>40</v>
      </c>
      <c r="C136" s="9" t="s">
        <v>51</v>
      </c>
      <c r="D136" s="2" t="s">
        <v>45</v>
      </c>
      <c r="E136" s="2" t="s">
        <v>47</v>
      </c>
      <c r="F136" s="42" t="s">
        <v>665</v>
      </c>
      <c r="G136" s="44" t="s">
        <v>28</v>
      </c>
      <c r="H136" s="45"/>
      <c r="I136" s="46" t="s">
        <v>96</v>
      </c>
      <c r="J136" s="33" t="s">
        <v>366</v>
      </c>
      <c r="K136" s="33" t="s">
        <v>666</v>
      </c>
      <c r="L136" s="33">
        <v>0</v>
      </c>
      <c r="M136" s="33">
        <v>0</v>
      </c>
      <c r="N136" s="33" t="s">
        <v>165</v>
      </c>
      <c r="O136" s="33">
        <v>0</v>
      </c>
      <c r="P136" s="33" t="s">
        <v>743</v>
      </c>
      <c r="Q136" s="33">
        <v>0</v>
      </c>
      <c r="R136" s="33">
        <v>0</v>
      </c>
      <c r="S136" s="33">
        <v>0</v>
      </c>
      <c r="T136" s="33">
        <v>0</v>
      </c>
      <c r="U136" s="33"/>
      <c r="V136" s="33" t="s">
        <v>941</v>
      </c>
      <c r="W136" s="33" t="s">
        <v>943</v>
      </c>
      <c r="X136" s="33">
        <v>528</v>
      </c>
      <c r="Y136" s="33">
        <v>351</v>
      </c>
      <c r="Z136" s="33">
        <v>0</v>
      </c>
      <c r="AA136" s="33">
        <v>0</v>
      </c>
      <c r="AB136" s="33" t="s">
        <v>946</v>
      </c>
      <c r="AC136" s="58">
        <v>135838.66104777058</v>
      </c>
    </row>
    <row r="137" spans="1:29" ht="15.9" customHeight="1" x14ac:dyDescent="0.25">
      <c r="A137" s="17" t="s">
        <v>1</v>
      </c>
      <c r="B137" s="9" t="s">
        <v>40</v>
      </c>
      <c r="C137" s="9" t="s">
        <v>51</v>
      </c>
      <c r="D137" s="19" t="s">
        <v>45</v>
      </c>
      <c r="E137" s="2" t="s">
        <v>47</v>
      </c>
      <c r="F137" s="42" t="s">
        <v>1082</v>
      </c>
      <c r="G137" s="59" t="s">
        <v>28</v>
      </c>
      <c r="H137" s="59"/>
      <c r="I137" s="60" t="s">
        <v>88</v>
      </c>
      <c r="J137" s="33" t="s">
        <v>366</v>
      </c>
      <c r="K137" s="33" t="s">
        <v>1083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 t="s">
        <v>940</v>
      </c>
      <c r="W137" s="33" t="s">
        <v>954</v>
      </c>
      <c r="X137" s="33">
        <v>466</v>
      </c>
      <c r="Y137" s="33">
        <v>311</v>
      </c>
      <c r="Z137" s="33"/>
      <c r="AA137" s="33"/>
      <c r="AB137" s="33"/>
      <c r="AC137" s="58">
        <v>89830.49422297308</v>
      </c>
    </row>
    <row r="138" spans="1:29" ht="15.9" customHeight="1" x14ac:dyDescent="0.25">
      <c r="A138" s="9" t="s">
        <v>1</v>
      </c>
      <c r="B138" s="9" t="s">
        <v>40</v>
      </c>
      <c r="C138" s="9" t="s">
        <v>51</v>
      </c>
      <c r="D138" s="2" t="s">
        <v>45</v>
      </c>
      <c r="E138" s="2" t="s">
        <v>47</v>
      </c>
      <c r="F138" s="42" t="s">
        <v>629</v>
      </c>
      <c r="G138" s="44" t="s">
        <v>166</v>
      </c>
      <c r="H138" s="45"/>
      <c r="I138" s="46" t="s">
        <v>55</v>
      </c>
      <c r="J138" s="33" t="s">
        <v>366</v>
      </c>
      <c r="K138" s="33" t="s">
        <v>630</v>
      </c>
      <c r="L138" s="33" t="s">
        <v>631</v>
      </c>
      <c r="M138" s="33">
        <v>4430</v>
      </c>
      <c r="N138" s="33" t="s">
        <v>161</v>
      </c>
      <c r="O138" s="33">
        <v>0</v>
      </c>
      <c r="P138" s="33">
        <v>0</v>
      </c>
      <c r="Q138" s="33" t="s">
        <v>735</v>
      </c>
      <c r="R138" s="33">
        <v>0</v>
      </c>
      <c r="S138" s="33">
        <v>0</v>
      </c>
      <c r="T138" s="33">
        <v>0</v>
      </c>
      <c r="U138" s="33"/>
      <c r="V138" s="33" t="s">
        <v>941</v>
      </c>
      <c r="W138" s="33" t="s">
        <v>954</v>
      </c>
      <c r="X138" s="33">
        <v>481</v>
      </c>
      <c r="Y138" s="33">
        <v>321</v>
      </c>
      <c r="Z138" s="33">
        <v>0</v>
      </c>
      <c r="AA138" s="33">
        <v>0</v>
      </c>
      <c r="AB138" s="33" t="s">
        <v>946</v>
      </c>
      <c r="AC138" s="58">
        <v>121109.16768114487</v>
      </c>
    </row>
    <row r="139" spans="1:29" ht="15.9" customHeight="1" x14ac:dyDescent="0.25">
      <c r="A139" s="9" t="s">
        <v>1</v>
      </c>
      <c r="B139" s="9" t="s">
        <v>40</v>
      </c>
      <c r="C139" s="9" t="s">
        <v>51</v>
      </c>
      <c r="D139" s="2" t="s">
        <v>45</v>
      </c>
      <c r="E139" s="2" t="s">
        <v>47</v>
      </c>
      <c r="F139" s="42" t="s">
        <v>495</v>
      </c>
      <c r="G139" s="44" t="s">
        <v>166</v>
      </c>
      <c r="H139" s="45"/>
      <c r="I139" s="46" t="s">
        <v>156</v>
      </c>
      <c r="J139" s="33" t="s">
        <v>366</v>
      </c>
      <c r="K139" s="33" t="s">
        <v>496</v>
      </c>
      <c r="L139" s="33" t="s">
        <v>497</v>
      </c>
      <c r="M139" s="75" t="s">
        <v>1276</v>
      </c>
      <c r="N139" s="33" t="s">
        <v>157</v>
      </c>
      <c r="O139" s="33" t="s">
        <v>719</v>
      </c>
      <c r="P139" s="33" t="s">
        <v>721</v>
      </c>
      <c r="Q139" s="33" t="s">
        <v>720</v>
      </c>
      <c r="R139" s="33" t="s">
        <v>722</v>
      </c>
      <c r="S139" s="33">
        <v>0</v>
      </c>
      <c r="T139" s="33">
        <v>0</v>
      </c>
      <c r="U139" s="33"/>
      <c r="V139" s="33" t="s">
        <v>941</v>
      </c>
      <c r="W139" s="33" t="s">
        <v>954</v>
      </c>
      <c r="X139" s="33">
        <v>542</v>
      </c>
      <c r="Y139" s="33">
        <v>376</v>
      </c>
      <c r="Z139" s="33" t="s">
        <v>365</v>
      </c>
      <c r="AA139" s="33" t="s">
        <v>365</v>
      </c>
      <c r="AB139" s="33" t="s">
        <v>960</v>
      </c>
      <c r="AC139" s="58">
        <v>59736.278653537665</v>
      </c>
    </row>
    <row r="140" spans="1:29" ht="15.9" customHeight="1" x14ac:dyDescent="0.25">
      <c r="A140" s="9" t="s">
        <v>1</v>
      </c>
      <c r="B140" s="9" t="s">
        <v>40</v>
      </c>
      <c r="C140" s="9" t="s">
        <v>51</v>
      </c>
      <c r="D140" s="2" t="s">
        <v>45</v>
      </c>
      <c r="E140" s="2" t="s">
        <v>47</v>
      </c>
      <c r="F140" s="42" t="s">
        <v>589</v>
      </c>
      <c r="G140" s="44" t="s">
        <v>166</v>
      </c>
      <c r="H140" s="45"/>
      <c r="I140" s="46" t="s">
        <v>106</v>
      </c>
      <c r="J140" s="33" t="s">
        <v>366</v>
      </c>
      <c r="K140" s="33" t="s">
        <v>590</v>
      </c>
      <c r="L140" s="33" t="s">
        <v>591</v>
      </c>
      <c r="M140" s="33">
        <v>5817</v>
      </c>
      <c r="N140" s="33" t="s">
        <v>159</v>
      </c>
      <c r="O140" s="33" t="s">
        <v>715</v>
      </c>
      <c r="P140" s="33" t="s">
        <v>717</v>
      </c>
      <c r="Q140" s="33" t="s">
        <v>716</v>
      </c>
      <c r="R140" s="33" t="s">
        <v>718</v>
      </c>
      <c r="S140" s="33">
        <v>0</v>
      </c>
      <c r="T140" s="33">
        <v>0</v>
      </c>
      <c r="U140" s="33"/>
      <c r="V140" s="33" t="s">
        <v>941</v>
      </c>
      <c r="W140" s="33" t="s">
        <v>954</v>
      </c>
      <c r="X140" s="33">
        <v>554</v>
      </c>
      <c r="Y140" s="33">
        <v>388</v>
      </c>
      <c r="Z140" s="33">
        <v>0</v>
      </c>
      <c r="AA140" s="33">
        <v>0</v>
      </c>
      <c r="AB140" s="33" t="s">
        <v>946</v>
      </c>
      <c r="AC140" s="58">
        <v>85649.276242971828</v>
      </c>
    </row>
    <row r="141" spans="1:29" ht="15.9" customHeight="1" x14ac:dyDescent="0.25">
      <c r="A141" s="9" t="s">
        <v>1</v>
      </c>
      <c r="B141" s="9" t="s">
        <v>40</v>
      </c>
      <c r="C141" s="9" t="s">
        <v>51</v>
      </c>
      <c r="D141" s="2" t="s">
        <v>45</v>
      </c>
      <c r="E141" s="2" t="s">
        <v>47</v>
      </c>
      <c r="F141" s="42" t="s">
        <v>371</v>
      </c>
      <c r="G141" s="44" t="s">
        <v>166</v>
      </c>
      <c r="H141" s="45"/>
      <c r="I141" s="46" t="s">
        <v>57</v>
      </c>
      <c r="J141" s="33" t="s">
        <v>366</v>
      </c>
      <c r="K141" s="33" t="s">
        <v>372</v>
      </c>
      <c r="L141" s="33" t="s">
        <v>373</v>
      </c>
      <c r="M141" s="33">
        <v>4747</v>
      </c>
      <c r="N141" s="33" t="s">
        <v>158</v>
      </c>
      <c r="O141" s="33" t="s">
        <v>708</v>
      </c>
      <c r="P141" s="33" t="s">
        <v>710</v>
      </c>
      <c r="Q141" s="33" t="s">
        <v>709</v>
      </c>
      <c r="R141" s="33" t="s">
        <v>711</v>
      </c>
      <c r="S141" s="33">
        <v>0</v>
      </c>
      <c r="T141" s="33">
        <v>0</v>
      </c>
      <c r="U141" s="33"/>
      <c r="V141" s="33" t="s">
        <v>940</v>
      </c>
      <c r="W141" s="33" t="s">
        <v>954</v>
      </c>
      <c r="X141" s="33">
        <v>531</v>
      </c>
      <c r="Y141" s="33">
        <v>317</v>
      </c>
      <c r="Z141" s="33" t="s">
        <v>924</v>
      </c>
      <c r="AA141" s="33" t="s">
        <v>332</v>
      </c>
      <c r="AB141" s="33" t="s">
        <v>948</v>
      </c>
      <c r="AC141" s="58">
        <v>45552.322078268444</v>
      </c>
    </row>
    <row r="142" spans="1:29" ht="15.9" customHeight="1" x14ac:dyDescent="0.25">
      <c r="A142" s="9" t="s">
        <v>1</v>
      </c>
      <c r="B142" s="9" t="s">
        <v>40</v>
      </c>
      <c r="C142" s="9" t="s">
        <v>51</v>
      </c>
      <c r="D142" s="2" t="s">
        <v>45</v>
      </c>
      <c r="E142" s="2" t="s">
        <v>47</v>
      </c>
      <c r="F142" s="42" t="s">
        <v>626</v>
      </c>
      <c r="G142" s="44" t="s">
        <v>967</v>
      </c>
      <c r="H142" s="45"/>
      <c r="I142" s="46" t="s">
        <v>106</v>
      </c>
      <c r="J142" s="33" t="s">
        <v>366</v>
      </c>
      <c r="K142" s="33" t="s">
        <v>627</v>
      </c>
      <c r="L142" s="33" t="s">
        <v>628</v>
      </c>
      <c r="M142" s="33">
        <v>5822</v>
      </c>
      <c r="N142" s="33" t="s">
        <v>160</v>
      </c>
      <c r="O142" s="33" t="s">
        <v>715</v>
      </c>
      <c r="P142" s="33" t="s">
        <v>717</v>
      </c>
      <c r="Q142" s="33" t="s">
        <v>723</v>
      </c>
      <c r="R142" s="33" t="s">
        <v>718</v>
      </c>
      <c r="S142" s="33">
        <v>0</v>
      </c>
      <c r="T142" s="33">
        <v>0</v>
      </c>
      <c r="U142" s="33"/>
      <c r="V142" s="33" t="s">
        <v>941</v>
      </c>
      <c r="W142" s="33" t="s">
        <v>954</v>
      </c>
      <c r="X142" s="33">
        <v>554</v>
      </c>
      <c r="Y142" s="33">
        <v>388</v>
      </c>
      <c r="Z142" s="33">
        <v>0</v>
      </c>
      <c r="AA142" s="33">
        <v>0</v>
      </c>
      <c r="AB142" s="33" t="s">
        <v>946</v>
      </c>
      <c r="AC142" s="58">
        <v>86270.564091028937</v>
      </c>
    </row>
    <row r="143" spans="1:29" ht="15.9" customHeight="1" x14ac:dyDescent="0.25">
      <c r="A143" s="9" t="s">
        <v>1</v>
      </c>
      <c r="B143" s="9" t="s">
        <v>40</v>
      </c>
      <c r="C143" s="9" t="s">
        <v>51</v>
      </c>
      <c r="D143" s="2" t="s">
        <v>45</v>
      </c>
      <c r="E143" s="2" t="s">
        <v>47</v>
      </c>
      <c r="F143" s="42" t="s">
        <v>371</v>
      </c>
      <c r="G143" s="44" t="s">
        <v>967</v>
      </c>
      <c r="H143" s="45"/>
      <c r="I143" s="46" t="s">
        <v>106</v>
      </c>
      <c r="J143" s="33" t="s">
        <v>366</v>
      </c>
      <c r="K143" s="33" t="s">
        <v>372</v>
      </c>
      <c r="L143" s="33" t="s">
        <v>373</v>
      </c>
      <c r="M143" s="33">
        <v>4747</v>
      </c>
      <c r="N143" s="33" t="s">
        <v>158</v>
      </c>
      <c r="O143" s="33" t="s">
        <v>708</v>
      </c>
      <c r="P143" s="33" t="s">
        <v>710</v>
      </c>
      <c r="Q143" s="33" t="s">
        <v>709</v>
      </c>
      <c r="R143" s="33" t="s">
        <v>711</v>
      </c>
      <c r="S143" s="33">
        <v>0</v>
      </c>
      <c r="T143" s="33">
        <v>0</v>
      </c>
      <c r="U143" s="33"/>
      <c r="V143" s="33" t="s">
        <v>940</v>
      </c>
      <c r="W143" s="33" t="s">
        <v>954</v>
      </c>
      <c r="X143" s="33">
        <v>531</v>
      </c>
      <c r="Y143" s="33">
        <v>317</v>
      </c>
      <c r="Z143" s="33" t="s">
        <v>924</v>
      </c>
      <c r="AA143" s="33" t="s">
        <v>332</v>
      </c>
      <c r="AB143" s="33" t="s">
        <v>948</v>
      </c>
      <c r="AC143" s="58">
        <v>45552.322078268444</v>
      </c>
    </row>
    <row r="144" spans="1:29" ht="15.9" customHeight="1" x14ac:dyDescent="0.25">
      <c r="A144" s="17" t="s">
        <v>1</v>
      </c>
      <c r="B144" s="9" t="s">
        <v>40</v>
      </c>
      <c r="C144" s="9" t="s">
        <v>51</v>
      </c>
      <c r="D144" s="19" t="s">
        <v>45</v>
      </c>
      <c r="E144" s="2" t="s">
        <v>47</v>
      </c>
      <c r="F144" s="42" t="s">
        <v>1091</v>
      </c>
      <c r="G144" s="59" t="s">
        <v>1092</v>
      </c>
      <c r="H144" s="59"/>
      <c r="I144" s="60" t="s">
        <v>1093</v>
      </c>
      <c r="J144" s="33" t="s">
        <v>366</v>
      </c>
      <c r="K144" s="33" t="s">
        <v>1094</v>
      </c>
      <c r="L144" s="33">
        <v>0</v>
      </c>
      <c r="M144" s="33"/>
      <c r="N144" s="33">
        <v>0</v>
      </c>
      <c r="O144" s="33"/>
      <c r="P144" s="33">
        <v>0</v>
      </c>
      <c r="Q144" s="33">
        <v>0</v>
      </c>
      <c r="R144" s="33" t="s">
        <v>1095</v>
      </c>
      <c r="S144" s="33"/>
      <c r="T144" s="33"/>
      <c r="U144" s="33"/>
      <c r="V144" s="33" t="s">
        <v>941</v>
      </c>
      <c r="W144" s="33" t="s">
        <v>1049</v>
      </c>
      <c r="X144" s="33">
        <v>590</v>
      </c>
      <c r="Y144" s="33">
        <v>411</v>
      </c>
      <c r="Z144" s="33" t="s">
        <v>1046</v>
      </c>
      <c r="AA144" s="33" t="s">
        <v>1046</v>
      </c>
      <c r="AB144" s="33"/>
      <c r="AC144" s="58">
        <v>131052.44515287848</v>
      </c>
    </row>
    <row r="145" spans="1:29" ht="15.9" customHeight="1" x14ac:dyDescent="0.25">
      <c r="A145" s="17" t="s">
        <v>1</v>
      </c>
      <c r="B145" s="9" t="s">
        <v>40</v>
      </c>
      <c r="C145" s="9" t="s">
        <v>51</v>
      </c>
      <c r="D145" s="19" t="s">
        <v>45</v>
      </c>
      <c r="E145" s="2" t="s">
        <v>47</v>
      </c>
      <c r="F145" s="42" t="s">
        <v>1096</v>
      </c>
      <c r="G145" s="59" t="s">
        <v>1092</v>
      </c>
      <c r="H145" s="59"/>
      <c r="I145" s="60" t="s">
        <v>1093</v>
      </c>
      <c r="J145" s="33" t="s">
        <v>366</v>
      </c>
      <c r="K145" s="33" t="s">
        <v>1097</v>
      </c>
      <c r="L145" s="33">
        <v>0</v>
      </c>
      <c r="M145" s="33"/>
      <c r="N145" s="33">
        <v>0</v>
      </c>
      <c r="O145" s="33"/>
      <c r="P145" s="33">
        <v>0</v>
      </c>
      <c r="Q145" s="33">
        <v>0</v>
      </c>
      <c r="R145" s="33" t="s">
        <v>1098</v>
      </c>
      <c r="S145" s="33"/>
      <c r="T145" s="33"/>
      <c r="U145" s="33"/>
      <c r="V145" s="33" t="s">
        <v>941</v>
      </c>
      <c r="W145" s="33" t="s">
        <v>1045</v>
      </c>
      <c r="X145" s="33">
        <v>590</v>
      </c>
      <c r="Y145" s="33">
        <v>411</v>
      </c>
      <c r="Z145" s="33" t="s">
        <v>1046</v>
      </c>
      <c r="AA145" s="33" t="s">
        <v>1046</v>
      </c>
      <c r="AB145" s="33"/>
      <c r="AC145" s="58">
        <v>131052.44515287848</v>
      </c>
    </row>
    <row r="146" spans="1:29" ht="15.9" customHeight="1" x14ac:dyDescent="0.25">
      <c r="A146" s="9" t="s">
        <v>1</v>
      </c>
      <c r="B146" s="9" t="s">
        <v>40</v>
      </c>
      <c r="C146" s="9" t="s">
        <v>51</v>
      </c>
      <c r="D146" s="2" t="s">
        <v>45</v>
      </c>
      <c r="E146" s="2" t="s">
        <v>47</v>
      </c>
      <c r="F146" s="42" t="s">
        <v>507</v>
      </c>
      <c r="G146" s="44" t="s">
        <v>148</v>
      </c>
      <c r="H146" s="45"/>
      <c r="I146" s="46" t="s">
        <v>168</v>
      </c>
      <c r="J146" s="33" t="s">
        <v>366</v>
      </c>
      <c r="K146" s="33">
        <v>34154</v>
      </c>
      <c r="L146" s="33" t="s">
        <v>508</v>
      </c>
      <c r="M146" s="33">
        <v>5806</v>
      </c>
      <c r="N146" s="33" t="s">
        <v>143</v>
      </c>
      <c r="O146" s="33">
        <v>0</v>
      </c>
      <c r="P146" s="33">
        <v>2311</v>
      </c>
      <c r="Q146" s="33" t="s">
        <v>734</v>
      </c>
      <c r="R146" s="33">
        <v>0</v>
      </c>
      <c r="S146" s="33">
        <v>0</v>
      </c>
      <c r="T146" s="33">
        <v>0</v>
      </c>
      <c r="U146" s="33"/>
      <c r="V146" s="33" t="s">
        <v>941</v>
      </c>
      <c r="W146" s="33" t="s">
        <v>954</v>
      </c>
      <c r="X146" s="33">
        <v>523</v>
      </c>
      <c r="Y146" s="33">
        <v>370</v>
      </c>
      <c r="Z146" s="33">
        <v>0</v>
      </c>
      <c r="AA146" s="33">
        <v>0</v>
      </c>
      <c r="AB146" s="33" t="s">
        <v>946</v>
      </c>
      <c r="AC146" s="58">
        <v>76647.919185589461</v>
      </c>
    </row>
    <row r="147" spans="1:29" ht="15.9" customHeight="1" x14ac:dyDescent="0.25">
      <c r="A147" s="9" t="s">
        <v>1</v>
      </c>
      <c r="B147" s="9" t="s">
        <v>40</v>
      </c>
      <c r="C147" s="9" t="s">
        <v>51</v>
      </c>
      <c r="D147" s="2" t="s">
        <v>45</v>
      </c>
      <c r="E147" s="2" t="s">
        <v>47</v>
      </c>
      <c r="F147" s="42" t="s">
        <v>515</v>
      </c>
      <c r="G147" s="44" t="s">
        <v>148</v>
      </c>
      <c r="H147" s="45"/>
      <c r="I147" s="46" t="s">
        <v>62</v>
      </c>
      <c r="J147" s="33" t="s">
        <v>366</v>
      </c>
      <c r="K147" s="33">
        <v>34156</v>
      </c>
      <c r="L147" s="33" t="s">
        <v>516</v>
      </c>
      <c r="M147" s="75" t="s">
        <v>1252</v>
      </c>
      <c r="N147" s="33" t="s">
        <v>146</v>
      </c>
      <c r="O147" s="33" t="s">
        <v>704</v>
      </c>
      <c r="P147" s="33" t="s">
        <v>706</v>
      </c>
      <c r="Q147" s="33" t="s">
        <v>705</v>
      </c>
      <c r="R147" s="33" t="s">
        <v>707</v>
      </c>
      <c r="S147" s="33">
        <v>0</v>
      </c>
      <c r="T147" s="33">
        <v>0</v>
      </c>
      <c r="U147" s="33"/>
      <c r="V147" s="33" t="s">
        <v>941</v>
      </c>
      <c r="W147" s="33" t="s">
        <v>954</v>
      </c>
      <c r="X147" s="33">
        <v>523</v>
      </c>
      <c r="Y147" s="33">
        <v>370</v>
      </c>
      <c r="Z147" s="75" t="s">
        <v>1046</v>
      </c>
      <c r="AA147" s="75" t="s">
        <v>1046</v>
      </c>
      <c r="AB147" s="33" t="s">
        <v>946</v>
      </c>
      <c r="AC147" s="58">
        <v>67193.238511767137</v>
      </c>
    </row>
    <row r="148" spans="1:29" ht="15.9" customHeight="1" x14ac:dyDescent="0.25">
      <c r="A148" s="9" t="s">
        <v>1</v>
      </c>
      <c r="B148" s="9" t="s">
        <v>40</v>
      </c>
      <c r="C148" s="9" t="s">
        <v>51</v>
      </c>
      <c r="D148" s="2" t="s">
        <v>45</v>
      </c>
      <c r="E148" s="2" t="s">
        <v>47</v>
      </c>
      <c r="F148" s="42" t="s">
        <v>509</v>
      </c>
      <c r="G148" s="44" t="s">
        <v>148</v>
      </c>
      <c r="H148" s="45"/>
      <c r="I148" s="46" t="s">
        <v>62</v>
      </c>
      <c r="J148" s="33" t="s">
        <v>366</v>
      </c>
      <c r="K148" s="33">
        <v>34157</v>
      </c>
      <c r="L148" s="33" t="s">
        <v>1256</v>
      </c>
      <c r="M148" s="75" t="s">
        <v>1257</v>
      </c>
      <c r="N148" s="33" t="s">
        <v>144</v>
      </c>
      <c r="O148" s="33" t="s">
        <v>712</v>
      </c>
      <c r="P148" s="75" t="s">
        <v>1258</v>
      </c>
      <c r="Q148" s="33" t="s">
        <v>713</v>
      </c>
      <c r="R148" s="33" t="s">
        <v>714</v>
      </c>
      <c r="S148" s="33">
        <v>0</v>
      </c>
      <c r="T148" s="33">
        <v>0</v>
      </c>
      <c r="U148" s="33"/>
      <c r="V148" s="33" t="s">
        <v>940</v>
      </c>
      <c r="W148" s="33" t="s">
        <v>954</v>
      </c>
      <c r="X148" s="33">
        <v>562</v>
      </c>
      <c r="Y148" s="33">
        <v>368</v>
      </c>
      <c r="Z148" s="75" t="s">
        <v>1046</v>
      </c>
      <c r="AA148" s="75" t="s">
        <v>1046</v>
      </c>
      <c r="AB148" s="33" t="s">
        <v>946</v>
      </c>
      <c r="AC148" s="58">
        <v>65464.414962781004</v>
      </c>
    </row>
    <row r="149" spans="1:29" ht="15.9" customHeight="1" x14ac:dyDescent="0.25">
      <c r="A149" s="9" t="s">
        <v>1</v>
      </c>
      <c r="B149" s="9" t="s">
        <v>40</v>
      </c>
      <c r="C149" s="9" t="s">
        <v>51</v>
      </c>
      <c r="D149" s="2" t="s">
        <v>45</v>
      </c>
      <c r="E149" s="2" t="s">
        <v>47</v>
      </c>
      <c r="F149" s="42" t="s">
        <v>509</v>
      </c>
      <c r="G149" s="44" t="s">
        <v>148</v>
      </c>
      <c r="H149" s="45"/>
      <c r="I149" s="46" t="s">
        <v>108</v>
      </c>
      <c r="J149" s="33" t="s">
        <v>366</v>
      </c>
      <c r="K149" s="33">
        <v>34157</v>
      </c>
      <c r="L149" s="33" t="s">
        <v>1256</v>
      </c>
      <c r="M149" s="75" t="s">
        <v>1257</v>
      </c>
      <c r="N149" s="33" t="s">
        <v>144</v>
      </c>
      <c r="O149" s="33" t="s">
        <v>712</v>
      </c>
      <c r="P149" s="75" t="s">
        <v>1258</v>
      </c>
      <c r="Q149" s="33" t="s">
        <v>713</v>
      </c>
      <c r="R149" s="33" t="s">
        <v>714</v>
      </c>
      <c r="S149" s="33">
        <v>0</v>
      </c>
      <c r="T149" s="33">
        <v>0</v>
      </c>
      <c r="U149" s="33"/>
      <c r="V149" s="33" t="s">
        <v>940</v>
      </c>
      <c r="W149" s="33" t="s">
        <v>954</v>
      </c>
      <c r="X149" s="33">
        <v>562</v>
      </c>
      <c r="Y149" s="33">
        <v>368</v>
      </c>
      <c r="Z149" s="75" t="s">
        <v>1046</v>
      </c>
      <c r="AA149" s="75" t="s">
        <v>1046</v>
      </c>
      <c r="AB149" s="33" t="s">
        <v>946</v>
      </c>
      <c r="AC149" s="58">
        <v>65464.414962781004</v>
      </c>
    </row>
    <row r="150" spans="1:29" ht="15.9" customHeight="1" x14ac:dyDescent="0.25">
      <c r="A150" s="9" t="s">
        <v>1</v>
      </c>
      <c r="B150" s="9" t="s">
        <v>40</v>
      </c>
      <c r="C150" s="9" t="s">
        <v>51</v>
      </c>
      <c r="D150" s="2" t="s">
        <v>45</v>
      </c>
      <c r="E150" s="2" t="s">
        <v>47</v>
      </c>
      <c r="F150" s="42" t="s">
        <v>515</v>
      </c>
      <c r="G150" s="44" t="s">
        <v>148</v>
      </c>
      <c r="H150" s="45"/>
      <c r="I150" s="46" t="s">
        <v>108</v>
      </c>
      <c r="J150" s="33" t="s">
        <v>366</v>
      </c>
      <c r="K150" s="33">
        <v>34156</v>
      </c>
      <c r="L150" s="33" t="s">
        <v>516</v>
      </c>
      <c r="M150" s="75" t="s">
        <v>1252</v>
      </c>
      <c r="N150" s="33" t="s">
        <v>146</v>
      </c>
      <c r="O150" s="33" t="s">
        <v>704</v>
      </c>
      <c r="P150" s="33" t="s">
        <v>706</v>
      </c>
      <c r="Q150" s="33" t="s">
        <v>705</v>
      </c>
      <c r="R150" s="33" t="s">
        <v>707</v>
      </c>
      <c r="S150" s="33">
        <v>0</v>
      </c>
      <c r="T150" s="33">
        <v>0</v>
      </c>
      <c r="U150" s="33"/>
      <c r="V150" s="33" t="s">
        <v>941</v>
      </c>
      <c r="W150" s="33" t="s">
        <v>954</v>
      </c>
      <c r="X150" s="33">
        <v>523</v>
      </c>
      <c r="Y150" s="33">
        <v>370</v>
      </c>
      <c r="Z150" s="75" t="s">
        <v>1046</v>
      </c>
      <c r="AA150" s="75" t="s">
        <v>1046</v>
      </c>
      <c r="AB150" s="33" t="s">
        <v>946</v>
      </c>
      <c r="AC150" s="58">
        <v>67193.238511767137</v>
      </c>
    </row>
    <row r="151" spans="1:29" ht="15.9" customHeight="1" x14ac:dyDescent="0.25">
      <c r="A151" s="9" t="s">
        <v>1</v>
      </c>
      <c r="B151" s="9" t="s">
        <v>40</v>
      </c>
      <c r="C151" s="9" t="s">
        <v>51</v>
      </c>
      <c r="D151" s="2" t="s">
        <v>45</v>
      </c>
      <c r="E151" s="2" t="s">
        <v>47</v>
      </c>
      <c r="F151" s="42" t="s">
        <v>595</v>
      </c>
      <c r="G151" s="44" t="s">
        <v>148</v>
      </c>
      <c r="H151" s="45"/>
      <c r="I151" s="46" t="s">
        <v>106</v>
      </c>
      <c r="J151" s="33" t="s">
        <v>366</v>
      </c>
      <c r="K151" s="33">
        <v>34259</v>
      </c>
      <c r="L151" s="33" t="s">
        <v>596</v>
      </c>
      <c r="M151" s="33">
        <v>5813</v>
      </c>
      <c r="N151" s="33" t="s">
        <v>169</v>
      </c>
      <c r="O151" s="33">
        <v>0</v>
      </c>
      <c r="P151" s="33" t="s">
        <v>725</v>
      </c>
      <c r="Q151" s="33" t="s">
        <v>724</v>
      </c>
      <c r="R151" s="33" t="s">
        <v>714</v>
      </c>
      <c r="S151" s="33">
        <v>0</v>
      </c>
      <c r="T151" s="33">
        <v>0</v>
      </c>
      <c r="U151" s="33"/>
      <c r="V151" s="33" t="s">
        <v>940</v>
      </c>
      <c r="W151" s="33" t="s">
        <v>954</v>
      </c>
      <c r="X151" s="33">
        <v>566</v>
      </c>
      <c r="Y151" s="33">
        <v>372</v>
      </c>
      <c r="Z151" s="33">
        <v>0</v>
      </c>
      <c r="AA151" s="33">
        <v>0</v>
      </c>
      <c r="AB151" s="33" t="s">
        <v>946</v>
      </c>
      <c r="AC151" s="58">
        <v>65464.414962781004</v>
      </c>
    </row>
    <row r="152" spans="1:29" ht="15.9" customHeight="1" x14ac:dyDescent="0.25">
      <c r="A152" s="9" t="s">
        <v>1</v>
      </c>
      <c r="B152" s="9" t="s">
        <v>40</v>
      </c>
      <c r="C152" s="9" t="s">
        <v>51</v>
      </c>
      <c r="D152" s="2" t="s">
        <v>45</v>
      </c>
      <c r="E152" s="2" t="s">
        <v>47</v>
      </c>
      <c r="F152" s="42" t="s">
        <v>632</v>
      </c>
      <c r="G152" s="44" t="s">
        <v>170</v>
      </c>
      <c r="H152" s="45"/>
      <c r="I152" s="46" t="s">
        <v>93</v>
      </c>
      <c r="J152" s="33" t="s">
        <v>366</v>
      </c>
      <c r="K152" s="33" t="s">
        <v>633</v>
      </c>
      <c r="L152" s="33" t="s">
        <v>634</v>
      </c>
      <c r="M152" s="33">
        <v>0</v>
      </c>
      <c r="N152" s="33" t="s">
        <v>150</v>
      </c>
      <c r="O152" s="33">
        <v>0</v>
      </c>
      <c r="P152" s="33" t="s">
        <v>737</v>
      </c>
      <c r="Q152" s="33" t="s">
        <v>736</v>
      </c>
      <c r="R152" s="33">
        <v>0</v>
      </c>
      <c r="S152" s="33">
        <v>0</v>
      </c>
      <c r="T152" s="33">
        <v>0</v>
      </c>
      <c r="U152" s="33"/>
      <c r="V152" s="33" t="s">
        <v>941</v>
      </c>
      <c r="W152" s="33" t="s">
        <v>942</v>
      </c>
      <c r="X152" s="33">
        <v>551</v>
      </c>
      <c r="Y152" s="33">
        <v>371</v>
      </c>
      <c r="Z152" s="33">
        <v>0</v>
      </c>
      <c r="AA152" s="33">
        <v>0</v>
      </c>
      <c r="AB152" s="33" t="s">
        <v>946</v>
      </c>
      <c r="AC152" s="58">
        <v>103106.45356638008</v>
      </c>
    </row>
    <row r="153" spans="1:29" ht="15.9" customHeight="1" x14ac:dyDescent="0.25">
      <c r="A153" s="9" t="s">
        <v>1</v>
      </c>
      <c r="B153" s="9" t="s">
        <v>40</v>
      </c>
      <c r="C153" s="9" t="s">
        <v>51</v>
      </c>
      <c r="D153" s="2" t="s">
        <v>45</v>
      </c>
      <c r="E153" s="2" t="s">
        <v>47</v>
      </c>
      <c r="F153" s="42" t="s">
        <v>635</v>
      </c>
      <c r="G153" s="44" t="s">
        <v>170</v>
      </c>
      <c r="H153" s="45"/>
      <c r="I153" s="46" t="s">
        <v>93</v>
      </c>
      <c r="J153" s="33" t="s">
        <v>366</v>
      </c>
      <c r="K153" s="33" t="s">
        <v>636</v>
      </c>
      <c r="L153" s="33" t="s">
        <v>637</v>
      </c>
      <c r="M153" s="33">
        <v>0</v>
      </c>
      <c r="N153" s="33" t="s">
        <v>151</v>
      </c>
      <c r="O153" s="33">
        <v>0</v>
      </c>
      <c r="P153" s="33" t="s">
        <v>739</v>
      </c>
      <c r="Q153" s="33" t="s">
        <v>738</v>
      </c>
      <c r="R153" s="33">
        <v>0</v>
      </c>
      <c r="S153" s="33">
        <v>0</v>
      </c>
      <c r="T153" s="33">
        <v>0</v>
      </c>
      <c r="U153" s="33"/>
      <c r="V153" s="33" t="s">
        <v>941</v>
      </c>
      <c r="W153" s="33" t="s">
        <v>943</v>
      </c>
      <c r="X153" s="33">
        <v>551</v>
      </c>
      <c r="Y153" s="33">
        <v>371</v>
      </c>
      <c r="Z153" s="33">
        <v>0</v>
      </c>
      <c r="AA153" s="33">
        <v>0</v>
      </c>
      <c r="AB153" s="33" t="s">
        <v>946</v>
      </c>
      <c r="AC153" s="58">
        <v>103106.45356638008</v>
      </c>
    </row>
    <row r="154" spans="1:29" ht="15.9" customHeight="1" x14ac:dyDescent="0.25">
      <c r="A154" s="9" t="s">
        <v>1</v>
      </c>
      <c r="B154" s="9" t="s">
        <v>40</v>
      </c>
      <c r="C154" s="9" t="s">
        <v>51</v>
      </c>
      <c r="D154" s="2" t="s">
        <v>45</v>
      </c>
      <c r="E154" s="2" t="s">
        <v>47</v>
      </c>
      <c r="F154" s="42" t="s">
        <v>435</v>
      </c>
      <c r="G154" s="44" t="s">
        <v>170</v>
      </c>
      <c r="H154" s="45"/>
      <c r="I154" s="46" t="s">
        <v>93</v>
      </c>
      <c r="J154" s="33" t="s">
        <v>366</v>
      </c>
      <c r="K154" s="33" t="s">
        <v>436</v>
      </c>
      <c r="L154" s="33" t="s">
        <v>366</v>
      </c>
      <c r="M154" s="33">
        <v>0</v>
      </c>
      <c r="N154" s="33" t="s">
        <v>163</v>
      </c>
      <c r="O154" s="33">
        <v>0</v>
      </c>
      <c r="P154" s="33" t="s">
        <v>730</v>
      </c>
      <c r="Q154" s="33" t="s">
        <v>366</v>
      </c>
      <c r="R154" s="33">
        <v>0</v>
      </c>
      <c r="S154" s="33">
        <v>0</v>
      </c>
      <c r="T154" s="33">
        <v>0</v>
      </c>
      <c r="U154" s="33"/>
      <c r="V154" s="33" t="s">
        <v>940</v>
      </c>
      <c r="W154" s="33" t="s">
        <v>954</v>
      </c>
      <c r="X154" s="33">
        <v>640</v>
      </c>
      <c r="Y154" s="33">
        <v>432</v>
      </c>
      <c r="Z154" s="33" t="s">
        <v>354</v>
      </c>
      <c r="AA154" s="33" t="s">
        <v>332</v>
      </c>
      <c r="AB154" s="33" t="s">
        <v>948</v>
      </c>
      <c r="AC154" s="58">
        <v>70101.477689311359</v>
      </c>
    </row>
    <row r="155" spans="1:29" ht="15.9" customHeight="1" x14ac:dyDescent="0.25">
      <c r="A155" s="9" t="s">
        <v>1</v>
      </c>
      <c r="B155" s="9" t="s">
        <v>40</v>
      </c>
      <c r="C155" s="9" t="s">
        <v>51</v>
      </c>
      <c r="D155" s="2" t="s">
        <v>45</v>
      </c>
      <c r="E155" s="2" t="s">
        <v>47</v>
      </c>
      <c r="F155" s="42" t="s">
        <v>1003</v>
      </c>
      <c r="G155" s="44" t="s">
        <v>170</v>
      </c>
      <c r="H155" s="45"/>
      <c r="I155" s="46" t="s">
        <v>1004</v>
      </c>
      <c r="J155" s="33" t="s">
        <v>366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 t="s">
        <v>941</v>
      </c>
      <c r="W155" s="33" t="s">
        <v>954</v>
      </c>
      <c r="X155" s="33"/>
      <c r="Y155" s="33"/>
      <c r="Z155" s="33"/>
      <c r="AA155" s="33"/>
      <c r="AB155" s="33"/>
      <c r="AC155" s="58">
        <v>102479.02703283362</v>
      </c>
    </row>
    <row r="156" spans="1:29" ht="15.9" customHeight="1" x14ac:dyDescent="0.25">
      <c r="A156" s="9" t="s">
        <v>1</v>
      </c>
      <c r="B156" s="9" t="s">
        <v>40</v>
      </c>
      <c r="C156" s="9" t="s">
        <v>51</v>
      </c>
      <c r="D156" s="2" t="s">
        <v>45</v>
      </c>
      <c r="E156" s="2" t="s">
        <v>47</v>
      </c>
      <c r="F156" s="42" t="s">
        <v>632</v>
      </c>
      <c r="G156" s="44" t="s">
        <v>171</v>
      </c>
      <c r="H156" s="45"/>
      <c r="I156" s="46" t="s">
        <v>93</v>
      </c>
      <c r="J156" s="33" t="s">
        <v>366</v>
      </c>
      <c r="K156" s="33" t="s">
        <v>633</v>
      </c>
      <c r="L156" s="33" t="s">
        <v>634</v>
      </c>
      <c r="M156" s="33">
        <v>0</v>
      </c>
      <c r="N156" s="33" t="s">
        <v>150</v>
      </c>
      <c r="O156" s="33">
        <v>0</v>
      </c>
      <c r="P156" s="33" t="s">
        <v>737</v>
      </c>
      <c r="Q156" s="33" t="s">
        <v>736</v>
      </c>
      <c r="R156" s="33">
        <v>0</v>
      </c>
      <c r="S156" s="33">
        <v>0</v>
      </c>
      <c r="T156" s="33">
        <v>0</v>
      </c>
      <c r="U156" s="33"/>
      <c r="V156" s="33" t="s">
        <v>941</v>
      </c>
      <c r="W156" s="33" t="s">
        <v>942</v>
      </c>
      <c r="X156" s="33">
        <v>551</v>
      </c>
      <c r="Y156" s="33">
        <v>371</v>
      </c>
      <c r="Z156" s="33">
        <v>0</v>
      </c>
      <c r="AA156" s="33">
        <v>0</v>
      </c>
      <c r="AB156" s="33" t="s">
        <v>946</v>
      </c>
      <c r="AC156" s="58">
        <v>103106.45356638008</v>
      </c>
    </row>
    <row r="157" spans="1:29" ht="15.9" customHeight="1" x14ac:dyDescent="0.25">
      <c r="A157" s="9" t="s">
        <v>1</v>
      </c>
      <c r="B157" s="9" t="s">
        <v>40</v>
      </c>
      <c r="C157" s="9" t="s">
        <v>51</v>
      </c>
      <c r="D157" s="2" t="s">
        <v>45</v>
      </c>
      <c r="E157" s="2" t="s">
        <v>47</v>
      </c>
      <c r="F157" s="42" t="s">
        <v>635</v>
      </c>
      <c r="G157" s="44" t="s">
        <v>171</v>
      </c>
      <c r="H157" s="45"/>
      <c r="I157" s="46" t="s">
        <v>93</v>
      </c>
      <c r="J157" s="33" t="s">
        <v>366</v>
      </c>
      <c r="K157" s="33" t="s">
        <v>636</v>
      </c>
      <c r="L157" s="33" t="s">
        <v>637</v>
      </c>
      <c r="M157" s="33">
        <v>0</v>
      </c>
      <c r="N157" s="33" t="s">
        <v>151</v>
      </c>
      <c r="O157" s="33">
        <v>0</v>
      </c>
      <c r="P157" s="33" t="s">
        <v>739</v>
      </c>
      <c r="Q157" s="33" t="s">
        <v>738</v>
      </c>
      <c r="R157" s="33">
        <v>0</v>
      </c>
      <c r="S157" s="33">
        <v>0</v>
      </c>
      <c r="T157" s="33">
        <v>0</v>
      </c>
      <c r="U157" s="33"/>
      <c r="V157" s="33" t="s">
        <v>941</v>
      </c>
      <c r="W157" s="33" t="s">
        <v>943</v>
      </c>
      <c r="X157" s="33">
        <v>551</v>
      </c>
      <c r="Y157" s="33">
        <v>371</v>
      </c>
      <c r="Z157" s="33">
        <v>0</v>
      </c>
      <c r="AA157" s="33">
        <v>0</v>
      </c>
      <c r="AB157" s="33" t="s">
        <v>946</v>
      </c>
      <c r="AC157" s="58">
        <v>103106.45356638008</v>
      </c>
    </row>
    <row r="158" spans="1:29" ht="15.9" customHeight="1" x14ac:dyDescent="0.25">
      <c r="A158" s="9" t="s">
        <v>1</v>
      </c>
      <c r="B158" s="9" t="s">
        <v>40</v>
      </c>
      <c r="C158" s="9" t="s">
        <v>51</v>
      </c>
      <c r="D158" s="2" t="s">
        <v>45</v>
      </c>
      <c r="E158" s="2" t="s">
        <v>47</v>
      </c>
      <c r="F158" s="42" t="s">
        <v>435</v>
      </c>
      <c r="G158" s="44" t="s">
        <v>171</v>
      </c>
      <c r="H158" s="45"/>
      <c r="I158" s="46" t="s">
        <v>93</v>
      </c>
      <c r="J158" s="33" t="s">
        <v>366</v>
      </c>
      <c r="K158" s="33" t="s">
        <v>436</v>
      </c>
      <c r="L158" s="33" t="s">
        <v>366</v>
      </c>
      <c r="M158" s="33">
        <v>0</v>
      </c>
      <c r="N158" s="33" t="s">
        <v>163</v>
      </c>
      <c r="O158" s="33">
        <v>0</v>
      </c>
      <c r="P158" s="33" t="s">
        <v>730</v>
      </c>
      <c r="Q158" s="33" t="s">
        <v>366</v>
      </c>
      <c r="R158" s="33">
        <v>0</v>
      </c>
      <c r="S158" s="33">
        <v>0</v>
      </c>
      <c r="T158" s="33">
        <v>0</v>
      </c>
      <c r="U158" s="33"/>
      <c r="V158" s="33" t="s">
        <v>940</v>
      </c>
      <c r="W158" s="33" t="s">
        <v>954</v>
      </c>
      <c r="X158" s="33">
        <v>640</v>
      </c>
      <c r="Y158" s="33">
        <v>432</v>
      </c>
      <c r="Z158" s="33" t="s">
        <v>354</v>
      </c>
      <c r="AA158" s="33" t="s">
        <v>332</v>
      </c>
      <c r="AB158" s="33" t="s">
        <v>948</v>
      </c>
      <c r="AC158" s="58">
        <v>70101.477689311359</v>
      </c>
    </row>
    <row r="159" spans="1:29" ht="15.9" customHeight="1" x14ac:dyDescent="0.25">
      <c r="A159" s="9"/>
      <c r="B159" s="9"/>
      <c r="C159" s="9"/>
      <c r="D159" s="2"/>
      <c r="E159" s="2"/>
      <c r="F159" s="42" t="s">
        <v>1037</v>
      </c>
      <c r="G159" s="44" t="s">
        <v>171</v>
      </c>
      <c r="H159" s="45"/>
      <c r="I159" s="46" t="s">
        <v>93</v>
      </c>
      <c r="J159" s="33" t="s">
        <v>366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 t="s">
        <v>940</v>
      </c>
      <c r="W159" s="33" t="s">
        <v>954</v>
      </c>
      <c r="X159" s="33"/>
      <c r="Y159" s="33"/>
      <c r="Z159" s="33"/>
      <c r="AA159" s="33"/>
      <c r="AB159" s="33"/>
      <c r="AC159" s="58">
        <v>85399.189194028004</v>
      </c>
    </row>
    <row r="160" spans="1:29" ht="15.9" customHeight="1" x14ac:dyDescent="0.25">
      <c r="A160" s="9" t="s">
        <v>1</v>
      </c>
      <c r="B160" s="9" t="s">
        <v>40</v>
      </c>
      <c r="C160" s="9" t="s">
        <v>51</v>
      </c>
      <c r="D160" s="2" t="s">
        <v>45</v>
      </c>
      <c r="E160" s="2" t="s">
        <v>47</v>
      </c>
      <c r="F160" s="42" t="s">
        <v>632</v>
      </c>
      <c r="G160" s="44" t="s">
        <v>172</v>
      </c>
      <c r="H160" s="45"/>
      <c r="I160" s="46" t="s">
        <v>93</v>
      </c>
      <c r="J160" s="33" t="s">
        <v>366</v>
      </c>
      <c r="K160" s="33" t="s">
        <v>633</v>
      </c>
      <c r="L160" s="33" t="s">
        <v>634</v>
      </c>
      <c r="M160" s="33">
        <v>0</v>
      </c>
      <c r="N160" s="33" t="s">
        <v>150</v>
      </c>
      <c r="O160" s="33">
        <v>0</v>
      </c>
      <c r="P160" s="33" t="s">
        <v>737</v>
      </c>
      <c r="Q160" s="33" t="s">
        <v>736</v>
      </c>
      <c r="R160" s="33">
        <v>0</v>
      </c>
      <c r="S160" s="33">
        <v>0</v>
      </c>
      <c r="T160" s="33">
        <v>0</v>
      </c>
      <c r="U160" s="33"/>
      <c r="V160" s="33" t="s">
        <v>941</v>
      </c>
      <c r="W160" s="33" t="s">
        <v>942</v>
      </c>
      <c r="X160" s="33">
        <v>551</v>
      </c>
      <c r="Y160" s="33">
        <v>371</v>
      </c>
      <c r="Z160" s="33">
        <v>0</v>
      </c>
      <c r="AA160" s="33">
        <v>0</v>
      </c>
      <c r="AB160" s="33" t="s">
        <v>946</v>
      </c>
      <c r="AC160" s="58">
        <v>103106.45356638008</v>
      </c>
    </row>
    <row r="161" spans="1:29" ht="15.9" customHeight="1" x14ac:dyDescent="0.25">
      <c r="A161" s="9" t="s">
        <v>1</v>
      </c>
      <c r="B161" s="9" t="s">
        <v>40</v>
      </c>
      <c r="C161" s="9" t="s">
        <v>51</v>
      </c>
      <c r="D161" s="2" t="s">
        <v>45</v>
      </c>
      <c r="E161" s="2" t="s">
        <v>47</v>
      </c>
      <c r="F161" s="42" t="s">
        <v>635</v>
      </c>
      <c r="G161" s="44" t="s">
        <v>172</v>
      </c>
      <c r="H161" s="45"/>
      <c r="I161" s="46" t="s">
        <v>93</v>
      </c>
      <c r="J161" s="33" t="s">
        <v>366</v>
      </c>
      <c r="K161" s="33" t="s">
        <v>636</v>
      </c>
      <c r="L161" s="33" t="s">
        <v>637</v>
      </c>
      <c r="M161" s="33">
        <v>0</v>
      </c>
      <c r="N161" s="33" t="s">
        <v>151</v>
      </c>
      <c r="O161" s="33">
        <v>0</v>
      </c>
      <c r="P161" s="33" t="s">
        <v>739</v>
      </c>
      <c r="Q161" s="33" t="s">
        <v>738</v>
      </c>
      <c r="R161" s="33">
        <v>0</v>
      </c>
      <c r="S161" s="33">
        <v>0</v>
      </c>
      <c r="T161" s="33">
        <v>0</v>
      </c>
      <c r="U161" s="33"/>
      <c r="V161" s="33" t="s">
        <v>941</v>
      </c>
      <c r="W161" s="33" t="s">
        <v>943</v>
      </c>
      <c r="X161" s="33">
        <v>551</v>
      </c>
      <c r="Y161" s="33">
        <v>371</v>
      </c>
      <c r="Z161" s="33">
        <v>0</v>
      </c>
      <c r="AA161" s="33">
        <v>0</v>
      </c>
      <c r="AB161" s="33" t="s">
        <v>946</v>
      </c>
      <c r="AC161" s="58">
        <v>103106.45356638008</v>
      </c>
    </row>
    <row r="162" spans="1:29" ht="21" customHeight="1" x14ac:dyDescent="0.25">
      <c r="A162" s="22" t="s">
        <v>6</v>
      </c>
      <c r="B162" s="20" t="s">
        <v>6</v>
      </c>
      <c r="C162" s="20" t="s">
        <v>6</v>
      </c>
      <c r="D162" s="20" t="s">
        <v>6</v>
      </c>
      <c r="E162" s="20" t="s">
        <v>6</v>
      </c>
      <c r="F162" s="20" t="s">
        <v>37</v>
      </c>
      <c r="G162" s="23" t="s">
        <v>18</v>
      </c>
      <c r="H162" s="20" t="s">
        <v>37</v>
      </c>
      <c r="I162" s="20" t="s">
        <v>37</v>
      </c>
      <c r="J162" s="20" t="s">
        <v>37</v>
      </c>
      <c r="K162" s="20" t="s">
        <v>37</v>
      </c>
      <c r="L162" s="20" t="s">
        <v>37</v>
      </c>
      <c r="M162" s="20" t="s">
        <v>37</v>
      </c>
      <c r="N162" s="20" t="s">
        <v>37</v>
      </c>
      <c r="O162" s="20" t="s">
        <v>37</v>
      </c>
      <c r="P162" s="20" t="s">
        <v>37</v>
      </c>
      <c r="Q162" s="20" t="s">
        <v>37</v>
      </c>
      <c r="R162" s="20" t="s">
        <v>37</v>
      </c>
      <c r="S162" s="20" t="s">
        <v>37</v>
      </c>
      <c r="T162" s="20" t="s">
        <v>37</v>
      </c>
      <c r="U162" s="20"/>
      <c r="V162" s="20" t="s">
        <v>37</v>
      </c>
      <c r="W162" s="20" t="s">
        <v>37</v>
      </c>
      <c r="X162" s="20" t="s">
        <v>37</v>
      </c>
      <c r="Y162" s="20" t="s">
        <v>37</v>
      </c>
      <c r="Z162" s="20" t="s">
        <v>37</v>
      </c>
      <c r="AA162" s="20" t="s">
        <v>37</v>
      </c>
      <c r="AB162" s="20" t="s">
        <v>37</v>
      </c>
      <c r="AC162" s="21" t="e">
        <v>#VALUE!</v>
      </c>
    </row>
    <row r="163" spans="1:29" ht="15.9" customHeight="1" x14ac:dyDescent="0.25">
      <c r="A163" s="9" t="s">
        <v>6</v>
      </c>
      <c r="B163" s="9" t="s">
        <v>40</v>
      </c>
      <c r="C163" s="9" t="s">
        <v>51</v>
      </c>
      <c r="D163" s="2" t="s">
        <v>45</v>
      </c>
      <c r="E163" s="2" t="s">
        <v>47</v>
      </c>
      <c r="F163" s="42" t="s">
        <v>466</v>
      </c>
      <c r="G163" s="44" t="s">
        <v>969</v>
      </c>
      <c r="H163" s="45"/>
      <c r="I163" s="46" t="s">
        <v>188</v>
      </c>
      <c r="J163" s="33" t="s">
        <v>366</v>
      </c>
      <c r="K163" s="33">
        <v>62063</v>
      </c>
      <c r="L163" s="33" t="s">
        <v>467</v>
      </c>
      <c r="M163" s="33">
        <v>65327</v>
      </c>
      <c r="N163" s="33" t="s">
        <v>189</v>
      </c>
      <c r="O163" s="33" t="s">
        <v>769</v>
      </c>
      <c r="P163" s="33" t="s">
        <v>771</v>
      </c>
      <c r="Q163" s="33" t="s">
        <v>770</v>
      </c>
      <c r="R163" s="33" t="s">
        <v>468</v>
      </c>
      <c r="S163" s="33">
        <v>0</v>
      </c>
      <c r="T163" s="33">
        <v>0</v>
      </c>
      <c r="U163" s="33"/>
      <c r="V163" s="33" t="s">
        <v>940</v>
      </c>
      <c r="W163" s="33" t="s">
        <v>954</v>
      </c>
      <c r="X163" s="33">
        <v>513</v>
      </c>
      <c r="Y163" s="33">
        <v>328</v>
      </c>
      <c r="Z163" s="33" t="s">
        <v>358</v>
      </c>
      <c r="AA163" s="33" t="s">
        <v>928</v>
      </c>
      <c r="AB163" s="33" t="s">
        <v>948</v>
      </c>
      <c r="AC163" s="58">
        <v>79421.245950446042</v>
      </c>
    </row>
    <row r="164" spans="1:29" ht="15.9" customHeight="1" x14ac:dyDescent="0.25">
      <c r="A164" s="9"/>
      <c r="B164" s="9"/>
      <c r="C164" s="9"/>
      <c r="D164" s="2"/>
      <c r="E164" s="2"/>
      <c r="F164" s="42" t="s">
        <v>1175</v>
      </c>
      <c r="G164" s="44" t="s">
        <v>1312</v>
      </c>
      <c r="H164" s="45" t="s">
        <v>366</v>
      </c>
      <c r="I164" s="46" t="s">
        <v>1202</v>
      </c>
      <c r="J164" s="33" t="s">
        <v>366</v>
      </c>
      <c r="K164" s="33">
        <v>62321</v>
      </c>
      <c r="L164" s="33" t="s">
        <v>366</v>
      </c>
      <c r="M164" s="33"/>
      <c r="N164" s="33"/>
      <c r="O164" s="33"/>
      <c r="P164" s="33"/>
      <c r="Q164" s="33"/>
      <c r="R164" s="33" t="s">
        <v>366</v>
      </c>
      <c r="S164" s="33"/>
      <c r="T164" s="33"/>
      <c r="U164" s="33"/>
      <c r="V164" s="33" t="s">
        <v>941</v>
      </c>
      <c r="W164" s="33" t="s">
        <v>954</v>
      </c>
      <c r="X164" s="33">
        <v>367</v>
      </c>
      <c r="Y164" s="33">
        <v>249</v>
      </c>
      <c r="Z164" s="33" t="s">
        <v>1065</v>
      </c>
      <c r="AA164" s="33" t="s">
        <v>341</v>
      </c>
      <c r="AB164" s="33" t="s">
        <v>366</v>
      </c>
      <c r="AC164" s="58">
        <v>76068.151611538109</v>
      </c>
    </row>
    <row r="165" spans="1:29" ht="15.9" customHeight="1" x14ac:dyDescent="0.25">
      <c r="A165" s="9" t="s">
        <v>6</v>
      </c>
      <c r="B165" s="9" t="s">
        <v>40</v>
      </c>
      <c r="C165" s="9" t="s">
        <v>51</v>
      </c>
      <c r="D165" s="2" t="s">
        <v>45</v>
      </c>
      <c r="E165" s="2" t="s">
        <v>47</v>
      </c>
      <c r="F165" s="42" t="s">
        <v>592</v>
      </c>
      <c r="G165" s="44" t="s">
        <v>931</v>
      </c>
      <c r="H165" s="45"/>
      <c r="I165" s="46" t="s">
        <v>177</v>
      </c>
      <c r="J165" s="33" t="s">
        <v>366</v>
      </c>
      <c r="K165" s="33" t="s">
        <v>593</v>
      </c>
      <c r="L165" s="33" t="s">
        <v>594</v>
      </c>
      <c r="M165" s="33">
        <v>4531</v>
      </c>
      <c r="N165" s="33" t="s">
        <v>178</v>
      </c>
      <c r="O165" s="33" t="s">
        <v>750</v>
      </c>
      <c r="P165" s="33" t="s">
        <v>752</v>
      </c>
      <c r="Q165" s="33" t="s">
        <v>751</v>
      </c>
      <c r="R165" s="33" t="s">
        <v>753</v>
      </c>
      <c r="S165" s="33">
        <v>0</v>
      </c>
      <c r="T165" s="33">
        <v>0</v>
      </c>
      <c r="U165" s="33"/>
      <c r="V165" s="33" t="s">
        <v>941</v>
      </c>
      <c r="W165" s="33" t="s">
        <v>954</v>
      </c>
      <c r="X165" s="33">
        <v>548</v>
      </c>
      <c r="Y165" s="33">
        <v>377</v>
      </c>
      <c r="Z165" s="33">
        <v>0</v>
      </c>
      <c r="AA165" s="33">
        <v>0</v>
      </c>
      <c r="AB165" s="33" t="s">
        <v>946</v>
      </c>
      <c r="AC165" s="58">
        <v>99033.112190918138</v>
      </c>
    </row>
    <row r="166" spans="1:29" ht="15.9" customHeight="1" x14ac:dyDescent="0.25">
      <c r="A166" s="9" t="s">
        <v>6</v>
      </c>
      <c r="B166" s="9" t="s">
        <v>40</v>
      </c>
      <c r="C166" s="9" t="s">
        <v>51</v>
      </c>
      <c r="D166" s="2" t="s">
        <v>45</v>
      </c>
      <c r="E166" s="2" t="s">
        <v>47</v>
      </c>
      <c r="F166" s="42" t="s">
        <v>412</v>
      </c>
      <c r="G166" s="44" t="s">
        <v>968</v>
      </c>
      <c r="H166" s="45"/>
      <c r="I166" s="46" t="s">
        <v>103</v>
      </c>
      <c r="J166" s="33" t="s">
        <v>366</v>
      </c>
      <c r="K166" s="33" t="s">
        <v>413</v>
      </c>
      <c r="L166" s="33" t="s">
        <v>414</v>
      </c>
      <c r="M166" s="75" t="s">
        <v>1231</v>
      </c>
      <c r="N166" s="33" t="s">
        <v>179</v>
      </c>
      <c r="O166" s="33" t="s">
        <v>746</v>
      </c>
      <c r="P166" s="33" t="s">
        <v>748</v>
      </c>
      <c r="Q166" s="33" t="s">
        <v>747</v>
      </c>
      <c r="R166" s="33" t="s">
        <v>749</v>
      </c>
      <c r="S166" s="33">
        <v>0</v>
      </c>
      <c r="T166" s="33">
        <v>0</v>
      </c>
      <c r="U166" s="33"/>
      <c r="V166" s="33" t="s">
        <v>940</v>
      </c>
      <c r="W166" s="33" t="s">
        <v>954</v>
      </c>
      <c r="X166" s="33">
        <v>729</v>
      </c>
      <c r="Y166" s="33">
        <v>455</v>
      </c>
      <c r="Z166" s="33" t="s">
        <v>1065</v>
      </c>
      <c r="AA166" s="33" t="s">
        <v>1232</v>
      </c>
      <c r="AB166" s="33" t="s">
        <v>948</v>
      </c>
      <c r="AC166" s="58">
        <v>92195.7177392499</v>
      </c>
    </row>
    <row r="167" spans="1:29" ht="15.9" customHeight="1" x14ac:dyDescent="0.25">
      <c r="A167" s="9" t="s">
        <v>6</v>
      </c>
      <c r="B167" s="9" t="s">
        <v>40</v>
      </c>
      <c r="C167" s="9" t="s">
        <v>51</v>
      </c>
      <c r="D167" s="2" t="s">
        <v>45</v>
      </c>
      <c r="E167" s="2" t="s">
        <v>47</v>
      </c>
      <c r="F167" s="42" t="s">
        <v>1106</v>
      </c>
      <c r="G167" s="44" t="s">
        <v>1107</v>
      </c>
      <c r="H167" s="45"/>
      <c r="I167" s="46" t="s">
        <v>96</v>
      </c>
      <c r="J167" s="33" t="s">
        <v>366</v>
      </c>
      <c r="K167" s="33" t="s">
        <v>1108</v>
      </c>
      <c r="L167" s="33">
        <v>0</v>
      </c>
      <c r="M167" s="33"/>
      <c r="N167" s="33">
        <v>0</v>
      </c>
      <c r="O167" s="33"/>
      <c r="P167" s="33">
        <v>0</v>
      </c>
      <c r="Q167" s="33">
        <v>0</v>
      </c>
      <c r="R167" s="33">
        <v>4721</v>
      </c>
      <c r="S167" s="33"/>
      <c r="T167" s="33"/>
      <c r="U167" s="33"/>
      <c r="V167" s="33" t="s">
        <v>941</v>
      </c>
      <c r="W167" s="33" t="s">
        <v>1045</v>
      </c>
      <c r="X167" s="33">
        <v>540</v>
      </c>
      <c r="Y167" s="33">
        <v>378</v>
      </c>
      <c r="Z167" s="33" t="s">
        <v>1046</v>
      </c>
      <c r="AA167" s="33" t="s">
        <v>1046</v>
      </c>
      <c r="AB167" s="33"/>
      <c r="AC167" s="58">
        <v>112705.10283147554</v>
      </c>
    </row>
    <row r="168" spans="1:29" ht="15.9" customHeight="1" x14ac:dyDescent="0.25">
      <c r="A168" s="9" t="s">
        <v>6</v>
      </c>
      <c r="B168" s="9" t="s">
        <v>40</v>
      </c>
      <c r="C168" s="9" t="s">
        <v>51</v>
      </c>
      <c r="D168" s="2" t="s">
        <v>45</v>
      </c>
      <c r="E168" s="2" t="s">
        <v>47</v>
      </c>
      <c r="F168" s="42" t="s">
        <v>1109</v>
      </c>
      <c r="G168" s="44" t="s">
        <v>1107</v>
      </c>
      <c r="H168" s="45"/>
      <c r="I168" s="46" t="s">
        <v>96</v>
      </c>
      <c r="J168" s="33" t="s">
        <v>366</v>
      </c>
      <c r="K168" s="33" t="s">
        <v>1110</v>
      </c>
      <c r="L168" s="33">
        <v>0</v>
      </c>
      <c r="M168" s="33"/>
      <c r="N168" s="33">
        <v>0</v>
      </c>
      <c r="O168" s="33"/>
      <c r="P168" s="33">
        <v>0</v>
      </c>
      <c r="Q168" s="33">
        <v>0</v>
      </c>
      <c r="R168" s="33">
        <v>4722</v>
      </c>
      <c r="S168" s="33"/>
      <c r="T168" s="33"/>
      <c r="U168" s="33"/>
      <c r="V168" s="33" t="s">
        <v>941</v>
      </c>
      <c r="W168" s="33" t="s">
        <v>1049</v>
      </c>
      <c r="X168" s="33">
        <v>540</v>
      </c>
      <c r="Y168" s="33">
        <v>378</v>
      </c>
      <c r="Z168" s="33" t="s">
        <v>1046</v>
      </c>
      <c r="AA168" s="33" t="s">
        <v>1046</v>
      </c>
      <c r="AB168" s="33"/>
      <c r="AC168" s="58">
        <v>112705.10283147554</v>
      </c>
    </row>
    <row r="169" spans="1:29" ht="15.9" customHeight="1" x14ac:dyDescent="0.25">
      <c r="A169" s="9" t="s">
        <v>6</v>
      </c>
      <c r="B169" s="9" t="s">
        <v>40</v>
      </c>
      <c r="C169" s="9" t="s">
        <v>51</v>
      </c>
      <c r="D169" s="2" t="s">
        <v>45</v>
      </c>
      <c r="E169" s="2" t="s">
        <v>47</v>
      </c>
      <c r="F169" s="42" t="s">
        <v>510</v>
      </c>
      <c r="G169" s="44" t="s">
        <v>173</v>
      </c>
      <c r="H169" s="45"/>
      <c r="I169" s="46" t="s">
        <v>174</v>
      </c>
      <c r="J169" s="33" t="s">
        <v>366</v>
      </c>
      <c r="K169" s="33">
        <v>34047</v>
      </c>
      <c r="L169" s="33" t="s">
        <v>511</v>
      </c>
      <c r="M169" s="33">
        <v>5819</v>
      </c>
      <c r="N169" s="33" t="s">
        <v>175</v>
      </c>
      <c r="O169" s="33" t="s">
        <v>761</v>
      </c>
      <c r="P169" s="33">
        <v>3303</v>
      </c>
      <c r="Q169" s="33" t="s">
        <v>762</v>
      </c>
      <c r="R169" s="33" t="s">
        <v>512</v>
      </c>
      <c r="S169" s="33">
        <v>0</v>
      </c>
      <c r="T169" s="33">
        <v>0</v>
      </c>
      <c r="U169" s="33"/>
      <c r="V169" s="33" t="s">
        <v>941</v>
      </c>
      <c r="W169" s="33" t="s">
        <v>954</v>
      </c>
      <c r="X169" s="33">
        <v>502</v>
      </c>
      <c r="Y169" s="33">
        <v>335</v>
      </c>
      <c r="Z169" s="33">
        <v>0</v>
      </c>
      <c r="AA169" s="33">
        <v>0</v>
      </c>
      <c r="AB169" s="33" t="s">
        <v>946</v>
      </c>
      <c r="AC169" s="58">
        <v>85922.044638650055</v>
      </c>
    </row>
    <row r="170" spans="1:29" ht="15.9" customHeight="1" x14ac:dyDescent="0.25">
      <c r="A170" s="9" t="s">
        <v>6</v>
      </c>
      <c r="B170" s="9" t="s">
        <v>40</v>
      </c>
      <c r="C170" s="9" t="s">
        <v>51</v>
      </c>
      <c r="D170" s="2" t="s">
        <v>45</v>
      </c>
      <c r="E170" s="2" t="s">
        <v>47</v>
      </c>
      <c r="F170" s="42" t="s">
        <v>513</v>
      </c>
      <c r="G170" s="44" t="s">
        <v>173</v>
      </c>
      <c r="H170" s="45"/>
      <c r="I170" s="46" t="s">
        <v>174</v>
      </c>
      <c r="J170" s="33" t="s">
        <v>366</v>
      </c>
      <c r="K170" s="33">
        <v>34048</v>
      </c>
      <c r="L170" s="33" t="s">
        <v>514</v>
      </c>
      <c r="M170" s="33">
        <v>5820</v>
      </c>
      <c r="N170" s="33" t="s">
        <v>176</v>
      </c>
      <c r="O170" s="33">
        <v>0</v>
      </c>
      <c r="P170" s="33">
        <v>3304</v>
      </c>
      <c r="Q170" s="33" t="s">
        <v>783</v>
      </c>
      <c r="R170" s="33">
        <v>0</v>
      </c>
      <c r="S170" s="33">
        <v>0</v>
      </c>
      <c r="T170" s="33">
        <v>0</v>
      </c>
      <c r="U170" s="33"/>
      <c r="V170" s="33" t="s">
        <v>940</v>
      </c>
      <c r="W170" s="33" t="s">
        <v>954</v>
      </c>
      <c r="X170" s="33">
        <v>563</v>
      </c>
      <c r="Y170" s="33">
        <v>364</v>
      </c>
      <c r="Z170" s="33">
        <v>0</v>
      </c>
      <c r="AA170" s="33">
        <v>0</v>
      </c>
      <c r="AB170" s="33" t="s">
        <v>946</v>
      </c>
      <c r="AC170" s="58">
        <v>84066.858316187601</v>
      </c>
    </row>
    <row r="171" spans="1:29" ht="15.9" customHeight="1" x14ac:dyDescent="0.25">
      <c r="A171" s="9" t="s">
        <v>6</v>
      </c>
      <c r="B171" s="9" t="s">
        <v>40</v>
      </c>
      <c r="C171" s="9" t="s">
        <v>51</v>
      </c>
      <c r="D171" s="2" t="s">
        <v>45</v>
      </c>
      <c r="E171" s="2" t="s">
        <v>47</v>
      </c>
      <c r="F171" s="42" t="s">
        <v>513</v>
      </c>
      <c r="G171" s="44" t="s">
        <v>187</v>
      </c>
      <c r="H171" s="45"/>
      <c r="I171" s="46" t="s">
        <v>174</v>
      </c>
      <c r="J171" s="33" t="s">
        <v>366</v>
      </c>
      <c r="K171" s="33">
        <v>34048</v>
      </c>
      <c r="L171" s="33" t="s">
        <v>514</v>
      </c>
      <c r="M171" s="33">
        <v>5820</v>
      </c>
      <c r="N171" s="33" t="s">
        <v>176</v>
      </c>
      <c r="O171" s="33">
        <v>0</v>
      </c>
      <c r="P171" s="33">
        <v>3304</v>
      </c>
      <c r="Q171" s="33" t="s">
        <v>783</v>
      </c>
      <c r="R171" s="33">
        <v>0</v>
      </c>
      <c r="S171" s="33">
        <v>0</v>
      </c>
      <c r="T171" s="33">
        <v>0</v>
      </c>
      <c r="U171" s="33"/>
      <c r="V171" s="33" t="s">
        <v>940</v>
      </c>
      <c r="W171" s="33" t="s">
        <v>954</v>
      </c>
      <c r="X171" s="33">
        <v>563</v>
      </c>
      <c r="Y171" s="33">
        <v>364</v>
      </c>
      <c r="Z171" s="33">
        <v>0</v>
      </c>
      <c r="AA171" s="33">
        <v>0</v>
      </c>
      <c r="AB171" s="33" t="s">
        <v>946</v>
      </c>
      <c r="AC171" s="58">
        <v>84066.858316187601</v>
      </c>
    </row>
    <row r="172" spans="1:29" ht="15.9" customHeight="1" x14ac:dyDescent="0.25">
      <c r="A172" s="9" t="s">
        <v>6</v>
      </c>
      <c r="B172" s="9" t="s">
        <v>40</v>
      </c>
      <c r="C172" s="9" t="s">
        <v>51</v>
      </c>
      <c r="D172" s="2" t="s">
        <v>45</v>
      </c>
      <c r="E172" s="2" t="s">
        <v>47</v>
      </c>
      <c r="F172" s="42" t="s">
        <v>513</v>
      </c>
      <c r="G172" s="44" t="s">
        <v>185</v>
      </c>
      <c r="H172" s="45"/>
      <c r="I172" s="46" t="s">
        <v>186</v>
      </c>
      <c r="J172" s="33" t="s">
        <v>366</v>
      </c>
      <c r="K172" s="33">
        <v>34048</v>
      </c>
      <c r="L172" s="33" t="s">
        <v>514</v>
      </c>
      <c r="M172" s="33">
        <v>5820</v>
      </c>
      <c r="N172" s="33" t="s">
        <v>176</v>
      </c>
      <c r="O172" s="33">
        <v>0</v>
      </c>
      <c r="P172" s="33">
        <v>3304</v>
      </c>
      <c r="Q172" s="33" t="s">
        <v>783</v>
      </c>
      <c r="R172" s="33">
        <v>0</v>
      </c>
      <c r="S172" s="33">
        <v>0</v>
      </c>
      <c r="T172" s="33">
        <v>0</v>
      </c>
      <c r="U172" s="33"/>
      <c r="V172" s="33" t="s">
        <v>940</v>
      </c>
      <c r="W172" s="33" t="s">
        <v>954</v>
      </c>
      <c r="X172" s="33">
        <v>563</v>
      </c>
      <c r="Y172" s="33">
        <v>364</v>
      </c>
      <c r="Z172" s="33">
        <v>0</v>
      </c>
      <c r="AA172" s="33">
        <v>0</v>
      </c>
      <c r="AB172" s="33" t="s">
        <v>946</v>
      </c>
      <c r="AC172" s="58">
        <v>84066.858316187601</v>
      </c>
    </row>
    <row r="173" spans="1:29" ht="15.9" customHeight="1" x14ac:dyDescent="0.25">
      <c r="A173" s="9" t="s">
        <v>6</v>
      </c>
      <c r="B173" s="9" t="s">
        <v>40</v>
      </c>
      <c r="C173" s="9" t="s">
        <v>51</v>
      </c>
      <c r="D173" s="2" t="s">
        <v>45</v>
      </c>
      <c r="E173" s="2" t="s">
        <v>47</v>
      </c>
      <c r="F173" s="42" t="s">
        <v>452</v>
      </c>
      <c r="G173" s="44" t="s">
        <v>183</v>
      </c>
      <c r="H173" s="45"/>
      <c r="I173" s="46" t="s">
        <v>98</v>
      </c>
      <c r="J173" s="33" t="s">
        <v>366</v>
      </c>
      <c r="K173" s="33" t="s">
        <v>453</v>
      </c>
      <c r="L173" s="33" t="s">
        <v>454</v>
      </c>
      <c r="M173" s="33">
        <v>4214</v>
      </c>
      <c r="N173" s="33" t="s">
        <v>182</v>
      </c>
      <c r="O173" s="33" t="s">
        <v>776</v>
      </c>
      <c r="P173" s="33" t="s">
        <v>778</v>
      </c>
      <c r="Q173" s="33" t="s">
        <v>777</v>
      </c>
      <c r="R173" s="33" t="s">
        <v>455</v>
      </c>
      <c r="S173" s="33">
        <v>0</v>
      </c>
      <c r="T173" s="33">
        <v>0</v>
      </c>
      <c r="U173" s="33"/>
      <c r="V173" s="33" t="s">
        <v>940</v>
      </c>
      <c r="W173" s="33" t="s">
        <v>954</v>
      </c>
      <c r="X173" s="33">
        <v>634</v>
      </c>
      <c r="Y173" s="33">
        <v>435</v>
      </c>
      <c r="Z173" s="33" t="s">
        <v>354</v>
      </c>
      <c r="AA173" s="33" t="s">
        <v>926</v>
      </c>
      <c r="AB173" s="33" t="s">
        <v>948</v>
      </c>
      <c r="AC173" s="58">
        <v>69555.940897954832</v>
      </c>
    </row>
    <row r="174" spans="1:29" ht="15.9" customHeight="1" x14ac:dyDescent="0.25">
      <c r="A174" s="9" t="s">
        <v>6</v>
      </c>
      <c r="B174" s="9" t="s">
        <v>40</v>
      </c>
      <c r="C174" s="9" t="s">
        <v>51</v>
      </c>
      <c r="D174" s="2" t="s">
        <v>45</v>
      </c>
      <c r="E174" s="2" t="s">
        <v>47</v>
      </c>
      <c r="F174" s="42" t="s">
        <v>531</v>
      </c>
      <c r="G174" s="44" t="s">
        <v>180</v>
      </c>
      <c r="H174" s="45"/>
      <c r="I174" s="46" t="s">
        <v>53</v>
      </c>
      <c r="J174" s="33" t="s">
        <v>366</v>
      </c>
      <c r="K174" s="33" t="s">
        <v>532</v>
      </c>
      <c r="L174" s="33" t="s">
        <v>533</v>
      </c>
      <c r="M174" s="33">
        <v>5749</v>
      </c>
      <c r="N174" s="33" t="s">
        <v>181</v>
      </c>
      <c r="O174" s="33" t="s">
        <v>754</v>
      </c>
      <c r="P174" s="33" t="s">
        <v>756</v>
      </c>
      <c r="Q174" s="33" t="s">
        <v>755</v>
      </c>
      <c r="R174" s="33" t="s">
        <v>532</v>
      </c>
      <c r="S174" s="33">
        <v>0</v>
      </c>
      <c r="T174" s="33">
        <v>0</v>
      </c>
      <c r="U174" s="33"/>
      <c r="V174" s="33" t="s">
        <v>941</v>
      </c>
      <c r="W174" s="33" t="s">
        <v>954</v>
      </c>
      <c r="X174" s="33">
        <v>510</v>
      </c>
      <c r="Y174" s="33">
        <v>330</v>
      </c>
      <c r="Z174" s="33">
        <v>0</v>
      </c>
      <c r="AA174" s="33">
        <v>0</v>
      </c>
      <c r="AB174" s="33" t="s">
        <v>946</v>
      </c>
      <c r="AC174" s="58">
        <v>105561.36912748437</v>
      </c>
    </row>
    <row r="175" spans="1:29" ht="15.9" customHeight="1" x14ac:dyDescent="0.25">
      <c r="A175" s="9" t="s">
        <v>6</v>
      </c>
      <c r="B175" s="9" t="s">
        <v>40</v>
      </c>
      <c r="C175" s="9" t="s">
        <v>51</v>
      </c>
      <c r="D175" s="2" t="s">
        <v>45</v>
      </c>
      <c r="E175" s="2" t="s">
        <v>47</v>
      </c>
      <c r="F175" s="42" t="s">
        <v>452</v>
      </c>
      <c r="G175" s="44" t="s">
        <v>183</v>
      </c>
      <c r="H175" s="45"/>
      <c r="I175" s="46" t="s">
        <v>53</v>
      </c>
      <c r="J175" s="33" t="s">
        <v>366</v>
      </c>
      <c r="K175" s="33" t="s">
        <v>453</v>
      </c>
      <c r="L175" s="33" t="s">
        <v>454</v>
      </c>
      <c r="M175" s="33">
        <v>4214</v>
      </c>
      <c r="N175" s="33" t="s">
        <v>182</v>
      </c>
      <c r="O175" s="33" t="s">
        <v>776</v>
      </c>
      <c r="P175" s="33" t="s">
        <v>778</v>
      </c>
      <c r="Q175" s="33" t="s">
        <v>777</v>
      </c>
      <c r="R175" s="33" t="s">
        <v>455</v>
      </c>
      <c r="S175" s="33">
        <v>0</v>
      </c>
      <c r="T175" s="33">
        <v>0</v>
      </c>
      <c r="U175" s="33"/>
      <c r="V175" s="33" t="s">
        <v>940</v>
      </c>
      <c r="W175" s="33" t="s">
        <v>954</v>
      </c>
      <c r="X175" s="33">
        <v>634</v>
      </c>
      <c r="Y175" s="33">
        <v>435</v>
      </c>
      <c r="Z175" s="33" t="s">
        <v>354</v>
      </c>
      <c r="AA175" s="33" t="s">
        <v>926</v>
      </c>
      <c r="AB175" s="33" t="s">
        <v>948</v>
      </c>
      <c r="AC175" s="58">
        <v>69555.940897954832</v>
      </c>
    </row>
    <row r="176" spans="1:29" ht="15.9" customHeight="1" x14ac:dyDescent="0.25">
      <c r="A176" s="9" t="s">
        <v>6</v>
      </c>
      <c r="B176" s="9" t="s">
        <v>40</v>
      </c>
      <c r="C176" s="9" t="s">
        <v>51</v>
      </c>
      <c r="D176" s="2" t="s">
        <v>45</v>
      </c>
      <c r="E176" s="2" t="s">
        <v>47</v>
      </c>
      <c r="F176" s="42" t="s">
        <v>531</v>
      </c>
      <c r="G176" s="44" t="s">
        <v>184</v>
      </c>
      <c r="H176" s="45"/>
      <c r="I176" s="46" t="s">
        <v>53</v>
      </c>
      <c r="J176" s="33" t="s">
        <v>366</v>
      </c>
      <c r="K176" s="33" t="s">
        <v>532</v>
      </c>
      <c r="L176" s="33" t="s">
        <v>533</v>
      </c>
      <c r="M176" s="33">
        <v>5749</v>
      </c>
      <c r="N176" s="33" t="s">
        <v>181</v>
      </c>
      <c r="O176" s="33" t="s">
        <v>754</v>
      </c>
      <c r="P176" s="33" t="s">
        <v>756</v>
      </c>
      <c r="Q176" s="33" t="s">
        <v>755</v>
      </c>
      <c r="R176" s="33" t="s">
        <v>532</v>
      </c>
      <c r="S176" s="33">
        <v>0</v>
      </c>
      <c r="T176" s="33">
        <v>0</v>
      </c>
      <c r="U176" s="33"/>
      <c r="V176" s="33" t="s">
        <v>941</v>
      </c>
      <c r="W176" s="33" t="s">
        <v>954</v>
      </c>
      <c r="X176" s="33">
        <v>510</v>
      </c>
      <c r="Y176" s="33">
        <v>330</v>
      </c>
      <c r="Z176" s="33">
        <v>0</v>
      </c>
      <c r="AA176" s="33">
        <v>0</v>
      </c>
      <c r="AB176" s="33" t="s">
        <v>946</v>
      </c>
      <c r="AC176" s="58">
        <v>105561.36912748437</v>
      </c>
    </row>
    <row r="177" spans="1:29" ht="15.9" customHeight="1" x14ac:dyDescent="0.25">
      <c r="A177" s="9" t="s">
        <v>6</v>
      </c>
      <c r="B177" s="9" t="s">
        <v>40</v>
      </c>
      <c r="C177" s="9" t="s">
        <v>51</v>
      </c>
      <c r="D177" s="2" t="s">
        <v>45</v>
      </c>
      <c r="E177" s="2" t="s">
        <v>47</v>
      </c>
      <c r="F177" s="42" t="s">
        <v>1005</v>
      </c>
      <c r="G177" s="44" t="s">
        <v>1006</v>
      </c>
      <c r="H177" s="45"/>
      <c r="I177" s="46"/>
      <c r="J177" s="33" t="s">
        <v>366</v>
      </c>
      <c r="K177" s="33"/>
      <c r="L177" s="33" t="s">
        <v>1025</v>
      </c>
      <c r="M177" s="33"/>
      <c r="N177" s="33"/>
      <c r="O177" s="33"/>
      <c r="P177" s="33"/>
      <c r="Q177" s="33"/>
      <c r="R177" s="33">
        <v>3678</v>
      </c>
      <c r="S177" s="33">
        <v>0</v>
      </c>
      <c r="T177" s="33">
        <v>0</v>
      </c>
      <c r="U177" s="33"/>
      <c r="V177" s="33" t="s">
        <v>941</v>
      </c>
      <c r="W177" s="33" t="s">
        <v>954</v>
      </c>
      <c r="X177" s="33"/>
      <c r="Y177" s="33"/>
      <c r="Z177" s="33"/>
      <c r="AA177" s="33"/>
      <c r="AB177" s="33"/>
      <c r="AC177" s="58">
        <v>74465.772020163407</v>
      </c>
    </row>
    <row r="178" spans="1:29" ht="15.9" customHeight="1" x14ac:dyDescent="0.25">
      <c r="A178" s="9" t="s">
        <v>6</v>
      </c>
      <c r="B178" s="9" t="s">
        <v>40</v>
      </c>
      <c r="C178" s="9" t="s">
        <v>51</v>
      </c>
      <c r="D178" s="2" t="s">
        <v>45</v>
      </c>
      <c r="E178" s="2" t="s">
        <v>47</v>
      </c>
      <c r="F178" s="42" t="s">
        <v>381</v>
      </c>
      <c r="G178" s="44" t="s">
        <v>191</v>
      </c>
      <c r="H178" s="45"/>
      <c r="I178" s="46" t="s">
        <v>192</v>
      </c>
      <c r="J178" s="33" t="s">
        <v>366</v>
      </c>
      <c r="K178" s="33">
        <v>42031</v>
      </c>
      <c r="L178" s="33" t="s">
        <v>382</v>
      </c>
      <c r="M178" s="75" t="s">
        <v>1275</v>
      </c>
      <c r="N178" s="33" t="s">
        <v>193</v>
      </c>
      <c r="O178" s="33" t="s">
        <v>366</v>
      </c>
      <c r="P178" s="33">
        <v>3003</v>
      </c>
      <c r="Q178" s="33" t="s">
        <v>744</v>
      </c>
      <c r="R178" s="33" t="s">
        <v>745</v>
      </c>
      <c r="S178" s="33">
        <v>0</v>
      </c>
      <c r="T178" s="33">
        <v>0</v>
      </c>
      <c r="U178" s="33"/>
      <c r="V178" s="33" t="s">
        <v>941</v>
      </c>
      <c r="W178" s="33" t="s">
        <v>954</v>
      </c>
      <c r="X178" s="33">
        <v>347</v>
      </c>
      <c r="Y178" s="33">
        <v>220</v>
      </c>
      <c r="Z178" s="33" t="s">
        <v>339</v>
      </c>
      <c r="AA178" s="33" t="s">
        <v>340</v>
      </c>
      <c r="AB178" s="33" t="s">
        <v>970</v>
      </c>
      <c r="AC178" s="58">
        <v>59463.510257859416</v>
      </c>
    </row>
    <row r="179" spans="1:29" ht="15.9" customHeight="1" x14ac:dyDescent="0.25">
      <c r="A179" s="9" t="s">
        <v>6</v>
      </c>
      <c r="B179" s="9" t="s">
        <v>40</v>
      </c>
      <c r="C179" s="9" t="s">
        <v>51</v>
      </c>
      <c r="D179" s="2" t="s">
        <v>45</v>
      </c>
      <c r="E179" s="2" t="s">
        <v>47</v>
      </c>
      <c r="F179" s="42" t="s">
        <v>381</v>
      </c>
      <c r="G179" s="44" t="s">
        <v>194</v>
      </c>
      <c r="H179" s="45"/>
      <c r="I179" s="46" t="s">
        <v>192</v>
      </c>
      <c r="J179" s="33" t="s">
        <v>366</v>
      </c>
      <c r="K179" s="33">
        <v>42031</v>
      </c>
      <c r="L179" s="33" t="s">
        <v>382</v>
      </c>
      <c r="M179" s="75" t="s">
        <v>1275</v>
      </c>
      <c r="N179" s="33" t="s">
        <v>193</v>
      </c>
      <c r="O179" s="33">
        <v>0</v>
      </c>
      <c r="P179" s="33">
        <v>3003</v>
      </c>
      <c r="Q179" s="33" t="s">
        <v>744</v>
      </c>
      <c r="R179" s="33" t="s">
        <v>745</v>
      </c>
      <c r="S179" s="33">
        <v>0</v>
      </c>
      <c r="T179" s="33">
        <v>0</v>
      </c>
      <c r="U179" s="33"/>
      <c r="V179" s="33" t="s">
        <v>941</v>
      </c>
      <c r="W179" s="33" t="s">
        <v>954</v>
      </c>
      <c r="X179" s="33">
        <v>347</v>
      </c>
      <c r="Y179" s="33">
        <v>220</v>
      </c>
      <c r="Z179" s="33" t="s">
        <v>339</v>
      </c>
      <c r="AA179" s="33" t="s">
        <v>340</v>
      </c>
      <c r="AB179" s="33" t="s">
        <v>970</v>
      </c>
      <c r="AC179" s="58">
        <v>59463.510257859416</v>
      </c>
    </row>
    <row r="180" spans="1:29" ht="15.9" customHeight="1" x14ac:dyDescent="0.25">
      <c r="A180" s="9" t="s">
        <v>6</v>
      </c>
      <c r="B180" s="9" t="s">
        <v>40</v>
      </c>
      <c r="C180" s="9" t="s">
        <v>51</v>
      </c>
      <c r="D180" s="2" t="s">
        <v>45</v>
      </c>
      <c r="E180" s="2" t="s">
        <v>47</v>
      </c>
      <c r="F180" s="42" t="s">
        <v>381</v>
      </c>
      <c r="G180" s="44" t="s">
        <v>195</v>
      </c>
      <c r="H180" s="45"/>
      <c r="I180" s="46" t="s">
        <v>196</v>
      </c>
      <c r="J180" s="33" t="s">
        <v>366</v>
      </c>
      <c r="K180" s="33">
        <v>42031</v>
      </c>
      <c r="L180" s="33" t="s">
        <v>382</v>
      </c>
      <c r="M180" s="75" t="s">
        <v>1275</v>
      </c>
      <c r="N180" s="33" t="s">
        <v>193</v>
      </c>
      <c r="O180" s="33">
        <v>0</v>
      </c>
      <c r="P180" s="33">
        <v>3003</v>
      </c>
      <c r="Q180" s="33" t="s">
        <v>744</v>
      </c>
      <c r="R180" s="33" t="s">
        <v>745</v>
      </c>
      <c r="S180" s="33">
        <v>0</v>
      </c>
      <c r="T180" s="33">
        <v>0</v>
      </c>
      <c r="U180" s="33"/>
      <c r="V180" s="33" t="s">
        <v>941</v>
      </c>
      <c r="W180" s="33" t="s">
        <v>954</v>
      </c>
      <c r="X180" s="33">
        <v>347</v>
      </c>
      <c r="Y180" s="33">
        <v>220</v>
      </c>
      <c r="Z180" s="33" t="s">
        <v>339</v>
      </c>
      <c r="AA180" s="33" t="s">
        <v>340</v>
      </c>
      <c r="AB180" s="33" t="s">
        <v>970</v>
      </c>
      <c r="AC180" s="58">
        <v>59463.510257859416</v>
      </c>
    </row>
    <row r="181" spans="1:29" ht="15.9" customHeight="1" x14ac:dyDescent="0.25">
      <c r="A181" s="9" t="s">
        <v>6</v>
      </c>
      <c r="B181" s="9" t="s">
        <v>40</v>
      </c>
      <c r="C181" s="9" t="s">
        <v>51</v>
      </c>
      <c r="D181" s="2" t="s">
        <v>45</v>
      </c>
      <c r="E181" s="2" t="s">
        <v>47</v>
      </c>
      <c r="F181" s="42" t="s">
        <v>567</v>
      </c>
      <c r="G181" s="44" t="s">
        <v>197</v>
      </c>
      <c r="H181" s="45"/>
      <c r="I181" s="46" t="s">
        <v>61</v>
      </c>
      <c r="J181" s="33" t="s">
        <v>366</v>
      </c>
      <c r="K181" s="33" t="s">
        <v>568</v>
      </c>
      <c r="L181" s="33" t="s">
        <v>569</v>
      </c>
      <c r="M181" s="33">
        <v>4217</v>
      </c>
      <c r="N181" s="33" t="s">
        <v>199</v>
      </c>
      <c r="O181" s="33" t="s">
        <v>766</v>
      </c>
      <c r="P181" s="33" t="s">
        <v>768</v>
      </c>
      <c r="Q181" s="33" t="s">
        <v>767</v>
      </c>
      <c r="R181" s="33" t="s">
        <v>570</v>
      </c>
      <c r="S181" s="33">
        <v>0</v>
      </c>
      <c r="T181" s="33">
        <v>0</v>
      </c>
      <c r="U181" s="33"/>
      <c r="V181" s="33" t="s">
        <v>941</v>
      </c>
      <c r="W181" s="33" t="s">
        <v>954</v>
      </c>
      <c r="X181" s="33">
        <v>0</v>
      </c>
      <c r="Y181" s="33">
        <v>0</v>
      </c>
      <c r="Z181" s="33">
        <v>0</v>
      </c>
      <c r="AA181" s="33">
        <v>0</v>
      </c>
      <c r="AB181" s="33" t="s">
        <v>946</v>
      </c>
      <c r="AC181" s="58">
        <v>111018.94595223643</v>
      </c>
    </row>
    <row r="182" spans="1:29" ht="15.9" customHeight="1" x14ac:dyDescent="0.25">
      <c r="A182" s="9" t="s">
        <v>6</v>
      </c>
      <c r="B182" s="9" t="s">
        <v>40</v>
      </c>
      <c r="C182" s="9" t="s">
        <v>51</v>
      </c>
      <c r="D182" s="2" t="s">
        <v>45</v>
      </c>
      <c r="E182" s="2" t="s">
        <v>47</v>
      </c>
      <c r="F182" s="42" t="s">
        <v>448</v>
      </c>
      <c r="G182" s="44" t="s">
        <v>197</v>
      </c>
      <c r="H182" s="45"/>
      <c r="I182" s="46" t="s">
        <v>61</v>
      </c>
      <c r="J182" s="33" t="s">
        <v>366</v>
      </c>
      <c r="K182" s="33" t="s">
        <v>449</v>
      </c>
      <c r="L182" s="33" t="s">
        <v>450</v>
      </c>
      <c r="M182" s="33">
        <v>4219</v>
      </c>
      <c r="N182" s="33" t="s">
        <v>198</v>
      </c>
      <c r="O182" s="33" t="s">
        <v>773</v>
      </c>
      <c r="P182" s="33" t="s">
        <v>775</v>
      </c>
      <c r="Q182" s="33" t="s">
        <v>774</v>
      </c>
      <c r="R182" s="33" t="s">
        <v>451</v>
      </c>
      <c r="S182" s="33">
        <v>0</v>
      </c>
      <c r="T182" s="33">
        <v>0</v>
      </c>
      <c r="U182" s="33"/>
      <c r="V182" s="33" t="s">
        <v>940</v>
      </c>
      <c r="W182" s="33" t="s">
        <v>954</v>
      </c>
      <c r="X182" s="33">
        <v>666</v>
      </c>
      <c r="Y182" s="33">
        <v>453</v>
      </c>
      <c r="Z182" s="33" t="s">
        <v>354</v>
      </c>
      <c r="AA182" s="33" t="s">
        <v>357</v>
      </c>
      <c r="AB182" s="33" t="s">
        <v>970</v>
      </c>
      <c r="AC182" s="58">
        <v>86740.349825684811</v>
      </c>
    </row>
    <row r="183" spans="1:29" ht="15.9" customHeight="1" x14ac:dyDescent="0.25">
      <c r="A183" s="9" t="s">
        <v>6</v>
      </c>
      <c r="B183" s="9" t="s">
        <v>40</v>
      </c>
      <c r="C183" s="9" t="s">
        <v>51</v>
      </c>
      <c r="D183" s="2" t="s">
        <v>45</v>
      </c>
      <c r="E183" s="2" t="s">
        <v>47</v>
      </c>
      <c r="F183" s="42" t="s">
        <v>586</v>
      </c>
      <c r="G183" s="44" t="s">
        <v>197</v>
      </c>
      <c r="H183" s="45"/>
      <c r="I183" s="46" t="s">
        <v>103</v>
      </c>
      <c r="J183" s="33" t="s">
        <v>366</v>
      </c>
      <c r="K183" s="33" t="s">
        <v>587</v>
      </c>
      <c r="L183" s="33" t="s">
        <v>588</v>
      </c>
      <c r="M183" s="33">
        <v>4530</v>
      </c>
      <c r="N183" s="33" t="s">
        <v>200</v>
      </c>
      <c r="O183" s="33">
        <v>0</v>
      </c>
      <c r="P183" s="33" t="s">
        <v>789</v>
      </c>
      <c r="Q183" s="33" t="s">
        <v>788</v>
      </c>
      <c r="R183" s="33">
        <v>0</v>
      </c>
      <c r="S183" s="33">
        <v>0</v>
      </c>
      <c r="T183" s="33">
        <v>0</v>
      </c>
      <c r="U183" s="33"/>
      <c r="V183" s="33" t="s">
        <v>941</v>
      </c>
      <c r="W183" s="33" t="s">
        <v>954</v>
      </c>
      <c r="X183" s="33">
        <v>500</v>
      </c>
      <c r="Y183" s="33">
        <v>336</v>
      </c>
      <c r="Z183" s="33">
        <v>0</v>
      </c>
      <c r="AA183" s="33">
        <v>0</v>
      </c>
      <c r="AB183" s="33" t="s">
        <v>946</v>
      </c>
      <c r="AC183" s="58">
        <v>97378.317257136761</v>
      </c>
    </row>
    <row r="184" spans="1:29" ht="15.9" customHeight="1" x14ac:dyDescent="0.25">
      <c r="A184" s="9" t="s">
        <v>6</v>
      </c>
      <c r="B184" s="9" t="s">
        <v>40</v>
      </c>
      <c r="C184" s="9" t="s">
        <v>51</v>
      </c>
      <c r="D184" s="2" t="s">
        <v>45</v>
      </c>
      <c r="E184" s="2" t="s">
        <v>47</v>
      </c>
      <c r="F184" s="42" t="s">
        <v>392</v>
      </c>
      <c r="G184" s="44" t="s">
        <v>197</v>
      </c>
      <c r="H184" s="45"/>
      <c r="I184" s="46" t="s">
        <v>103</v>
      </c>
      <c r="J184" s="33" t="s">
        <v>366</v>
      </c>
      <c r="K184" s="33" t="s">
        <v>393</v>
      </c>
      <c r="L184" s="33" t="s">
        <v>394</v>
      </c>
      <c r="M184" s="33">
        <v>4532</v>
      </c>
      <c r="N184" s="33" t="s">
        <v>391</v>
      </c>
      <c r="O184" s="33">
        <v>0</v>
      </c>
      <c r="P184" s="33" t="s">
        <v>780</v>
      </c>
      <c r="Q184" s="33" t="s">
        <v>779</v>
      </c>
      <c r="R184" s="33">
        <v>0</v>
      </c>
      <c r="S184" s="33">
        <v>0</v>
      </c>
      <c r="T184" s="33">
        <v>0</v>
      </c>
      <c r="U184" s="33"/>
      <c r="V184" s="33" t="s">
        <v>940</v>
      </c>
      <c r="W184" s="33" t="s">
        <v>954</v>
      </c>
      <c r="X184" s="33">
        <v>689</v>
      </c>
      <c r="Y184" s="33">
        <v>428</v>
      </c>
      <c r="Z184" s="33" t="s">
        <v>343</v>
      </c>
      <c r="AA184" s="33" t="s">
        <v>344</v>
      </c>
      <c r="AB184" s="33" t="s">
        <v>948</v>
      </c>
      <c r="AC184" s="58">
        <v>88158.74548321178</v>
      </c>
    </row>
    <row r="185" spans="1:29" ht="15.9" customHeight="1" x14ac:dyDescent="0.25">
      <c r="A185" s="9" t="s">
        <v>6</v>
      </c>
      <c r="B185" s="9" t="s">
        <v>40</v>
      </c>
      <c r="C185" s="9" t="s">
        <v>51</v>
      </c>
      <c r="D185" s="2" t="s">
        <v>45</v>
      </c>
      <c r="E185" s="2" t="s">
        <v>47</v>
      </c>
      <c r="F185" s="42" t="s">
        <v>1009</v>
      </c>
      <c r="G185" s="44" t="s">
        <v>1199</v>
      </c>
      <c r="H185" s="46" t="s">
        <v>1200</v>
      </c>
      <c r="I185" s="74" t="s">
        <v>1201</v>
      </c>
      <c r="J185" s="33" t="s">
        <v>366</v>
      </c>
      <c r="K185" s="33"/>
      <c r="L185" s="33" t="s">
        <v>1027</v>
      </c>
      <c r="M185" s="33"/>
      <c r="N185" s="33"/>
      <c r="O185" s="33"/>
      <c r="P185" s="54" t="s">
        <v>1196</v>
      </c>
      <c r="Q185" s="33" t="s">
        <v>1027</v>
      </c>
      <c r="R185" s="33">
        <v>4718</v>
      </c>
      <c r="S185" s="33"/>
      <c r="T185" s="33"/>
      <c r="U185" s="33"/>
      <c r="V185" s="33" t="s">
        <v>941</v>
      </c>
      <c r="W185" s="33" t="s">
        <v>942</v>
      </c>
      <c r="X185" s="33"/>
      <c r="Y185" s="33"/>
      <c r="Z185" s="33"/>
      <c r="AA185" s="33"/>
      <c r="AB185" s="33"/>
      <c r="AC185" s="58">
        <v>116700.44296407139</v>
      </c>
    </row>
    <row r="186" spans="1:29" ht="15.9" customHeight="1" x14ac:dyDescent="0.25">
      <c r="A186" s="9" t="s">
        <v>6</v>
      </c>
      <c r="B186" s="9" t="s">
        <v>40</v>
      </c>
      <c r="C186" s="9" t="s">
        <v>51</v>
      </c>
      <c r="D186" s="2" t="s">
        <v>45</v>
      </c>
      <c r="E186" s="2" t="s">
        <v>47</v>
      </c>
      <c r="F186" s="42" t="s">
        <v>1010</v>
      </c>
      <c r="G186" s="44" t="s">
        <v>1199</v>
      </c>
      <c r="H186" s="46" t="s">
        <v>1200</v>
      </c>
      <c r="I186" s="74" t="s">
        <v>1201</v>
      </c>
      <c r="J186" s="33" t="s">
        <v>366</v>
      </c>
      <c r="K186" s="33"/>
      <c r="L186" s="54" t="s">
        <v>1198</v>
      </c>
      <c r="M186" s="33"/>
      <c r="N186" s="33"/>
      <c r="O186" s="33"/>
      <c r="P186" s="54" t="s">
        <v>1197</v>
      </c>
      <c r="Q186" s="33" t="s">
        <v>1198</v>
      </c>
      <c r="R186" s="33">
        <v>4719</v>
      </c>
      <c r="S186" s="33"/>
      <c r="T186" s="33"/>
      <c r="U186" s="33"/>
      <c r="V186" s="33" t="s">
        <v>941</v>
      </c>
      <c r="W186" s="33" t="s">
        <v>943</v>
      </c>
      <c r="X186" s="33"/>
      <c r="Y186" s="33"/>
      <c r="Z186" s="33"/>
      <c r="AA186" s="33"/>
      <c r="AB186" s="33"/>
      <c r="AC186" s="58">
        <v>116700.44296407139</v>
      </c>
    </row>
    <row r="187" spans="1:29" ht="15.9" customHeight="1" x14ac:dyDescent="0.25">
      <c r="A187" s="9" t="s">
        <v>6</v>
      </c>
      <c r="B187" s="9" t="s">
        <v>40</v>
      </c>
      <c r="C187" s="9" t="s">
        <v>51</v>
      </c>
      <c r="D187" s="2" t="s">
        <v>45</v>
      </c>
      <c r="E187" s="2" t="s">
        <v>47</v>
      </c>
      <c r="F187" s="42" t="s">
        <v>534</v>
      </c>
      <c r="G187" s="44" t="s">
        <v>201</v>
      </c>
      <c r="H187" s="45"/>
      <c r="I187" s="46" t="s">
        <v>53</v>
      </c>
      <c r="J187" s="33" t="s">
        <v>366</v>
      </c>
      <c r="K187" s="33" t="s">
        <v>535</v>
      </c>
      <c r="L187" s="33" t="s">
        <v>536</v>
      </c>
      <c r="M187" s="75" t="s">
        <v>1280</v>
      </c>
      <c r="N187" s="33" t="s">
        <v>202</v>
      </c>
      <c r="O187" s="75" t="s">
        <v>1281</v>
      </c>
      <c r="P187" s="33" t="s">
        <v>785</v>
      </c>
      <c r="Q187" s="33" t="s">
        <v>784</v>
      </c>
      <c r="R187" s="33">
        <v>0</v>
      </c>
      <c r="S187" s="33">
        <v>0</v>
      </c>
      <c r="T187" s="33">
        <v>0</v>
      </c>
      <c r="U187" s="33"/>
      <c r="V187" s="33" t="s">
        <v>941</v>
      </c>
      <c r="W187" s="33" t="s">
        <v>942</v>
      </c>
      <c r="X187" s="33">
        <v>524</v>
      </c>
      <c r="Y187" s="33">
        <v>365</v>
      </c>
      <c r="Z187" s="75" t="s">
        <v>1046</v>
      </c>
      <c r="AA187" s="75" t="s">
        <v>1046</v>
      </c>
      <c r="AB187" s="33" t="s">
        <v>946</v>
      </c>
      <c r="AC187" s="58">
        <v>122418.45598040047</v>
      </c>
    </row>
    <row r="188" spans="1:29" ht="15.9" customHeight="1" x14ac:dyDescent="0.25">
      <c r="A188" s="9" t="s">
        <v>6</v>
      </c>
      <c r="B188" s="9" t="s">
        <v>40</v>
      </c>
      <c r="C188" s="9" t="s">
        <v>51</v>
      </c>
      <c r="D188" s="2" t="s">
        <v>45</v>
      </c>
      <c r="E188" s="2" t="s">
        <v>47</v>
      </c>
      <c r="F188" s="42" t="s">
        <v>537</v>
      </c>
      <c r="G188" s="44" t="s">
        <v>201</v>
      </c>
      <c r="H188" s="45"/>
      <c r="I188" s="46" t="s">
        <v>105</v>
      </c>
      <c r="J188" s="33" t="s">
        <v>366</v>
      </c>
      <c r="K188" s="33" t="s">
        <v>538</v>
      </c>
      <c r="L188" s="33" t="s">
        <v>539</v>
      </c>
      <c r="M188" s="33">
        <v>4399</v>
      </c>
      <c r="N188" s="33" t="s">
        <v>203</v>
      </c>
      <c r="O188" s="33">
        <v>0</v>
      </c>
      <c r="P188" s="33" t="s">
        <v>787</v>
      </c>
      <c r="Q188" s="33" t="s">
        <v>786</v>
      </c>
      <c r="R188" s="33">
        <v>0</v>
      </c>
      <c r="S188" s="33">
        <v>0</v>
      </c>
      <c r="T188" s="33">
        <v>0</v>
      </c>
      <c r="U188" s="33"/>
      <c r="V188" s="33" t="s">
        <v>941</v>
      </c>
      <c r="W188" s="33" t="s">
        <v>943</v>
      </c>
      <c r="X188" s="33">
        <v>524</v>
      </c>
      <c r="Y188" s="33">
        <v>365</v>
      </c>
      <c r="Z188" s="33">
        <v>0</v>
      </c>
      <c r="AA188" s="33">
        <v>0</v>
      </c>
      <c r="AB188" s="33" t="s">
        <v>946</v>
      </c>
      <c r="AC188" s="58">
        <v>122418.45598040047</v>
      </c>
    </row>
    <row r="189" spans="1:29" ht="15.9" customHeight="1" x14ac:dyDescent="0.25">
      <c r="A189" s="9" t="s">
        <v>6</v>
      </c>
      <c r="B189" s="9" t="s">
        <v>40</v>
      </c>
      <c r="C189" s="9" t="s">
        <v>51</v>
      </c>
      <c r="D189" s="2" t="s">
        <v>45</v>
      </c>
      <c r="E189" s="2" t="s">
        <v>47</v>
      </c>
      <c r="F189" s="42" t="s">
        <v>645</v>
      </c>
      <c r="G189" s="44" t="s">
        <v>204</v>
      </c>
      <c r="H189" s="45"/>
      <c r="I189" s="46" t="s">
        <v>68</v>
      </c>
      <c r="J189" s="33" t="s">
        <v>366</v>
      </c>
      <c r="K189" s="33" t="s">
        <v>646</v>
      </c>
      <c r="L189" s="33" t="s">
        <v>647</v>
      </c>
      <c r="M189" s="33">
        <v>4560</v>
      </c>
      <c r="N189" s="33" t="s">
        <v>205</v>
      </c>
      <c r="O189" s="33">
        <v>0</v>
      </c>
      <c r="P189" s="33" t="s">
        <v>791</v>
      </c>
      <c r="Q189" s="33" t="s">
        <v>790</v>
      </c>
      <c r="R189" s="33">
        <v>0</v>
      </c>
      <c r="S189" s="33">
        <v>0</v>
      </c>
      <c r="T189" s="33">
        <v>0</v>
      </c>
      <c r="U189" s="33"/>
      <c r="V189" s="33" t="s">
        <v>941</v>
      </c>
      <c r="W189" s="33" t="s">
        <v>942</v>
      </c>
      <c r="X189" s="33">
        <v>478</v>
      </c>
      <c r="Y189" s="33">
        <v>312</v>
      </c>
      <c r="Z189" s="33">
        <v>0</v>
      </c>
      <c r="AA189" s="33">
        <v>0</v>
      </c>
      <c r="AB189" s="33" t="s">
        <v>946</v>
      </c>
      <c r="AC189" s="58">
        <v>149367.97347341196</v>
      </c>
    </row>
    <row r="190" spans="1:29" ht="15.9" customHeight="1" x14ac:dyDescent="0.25">
      <c r="A190" s="9" t="s">
        <v>6</v>
      </c>
      <c r="B190" s="9" t="s">
        <v>40</v>
      </c>
      <c r="C190" s="9" t="s">
        <v>51</v>
      </c>
      <c r="D190" s="2" t="s">
        <v>45</v>
      </c>
      <c r="E190" s="2" t="s">
        <v>47</v>
      </c>
      <c r="F190" s="42" t="s">
        <v>648</v>
      </c>
      <c r="G190" s="44" t="s">
        <v>204</v>
      </c>
      <c r="H190" s="45"/>
      <c r="I190" s="46" t="s">
        <v>68</v>
      </c>
      <c r="J190" s="33" t="s">
        <v>366</v>
      </c>
      <c r="K190" s="33" t="s">
        <v>649</v>
      </c>
      <c r="L190" s="33" t="s">
        <v>650</v>
      </c>
      <c r="M190" s="33">
        <v>4561</v>
      </c>
      <c r="N190" s="33" t="s">
        <v>206</v>
      </c>
      <c r="O190" s="33">
        <v>0</v>
      </c>
      <c r="P190" s="33" t="s">
        <v>791</v>
      </c>
      <c r="Q190" s="33" t="s">
        <v>792</v>
      </c>
      <c r="R190" s="33">
        <v>0</v>
      </c>
      <c r="S190" s="33">
        <v>0</v>
      </c>
      <c r="T190" s="33">
        <v>0</v>
      </c>
      <c r="U190" s="33"/>
      <c r="V190" s="33" t="s">
        <v>941</v>
      </c>
      <c r="W190" s="33" t="s">
        <v>943</v>
      </c>
      <c r="X190" s="33">
        <v>478</v>
      </c>
      <c r="Y190" s="33">
        <v>312</v>
      </c>
      <c r="Z190" s="33">
        <v>0</v>
      </c>
      <c r="AA190" s="33">
        <v>0</v>
      </c>
      <c r="AB190" s="33" t="s">
        <v>946</v>
      </c>
      <c r="AC190" s="58">
        <v>149367.97347341196</v>
      </c>
    </row>
    <row r="191" spans="1:29" ht="15.9" customHeight="1" x14ac:dyDescent="0.25">
      <c r="A191" s="9" t="s">
        <v>6</v>
      </c>
      <c r="B191" s="9" t="s">
        <v>40</v>
      </c>
      <c r="C191" s="9" t="s">
        <v>51</v>
      </c>
      <c r="D191" s="2" t="s">
        <v>45</v>
      </c>
      <c r="E191" s="2" t="s">
        <v>47</v>
      </c>
      <c r="F191" s="42" t="s">
        <v>1111</v>
      </c>
      <c r="G191" s="44" t="s">
        <v>1112</v>
      </c>
      <c r="H191" s="45"/>
      <c r="I191" s="46" t="s">
        <v>94</v>
      </c>
      <c r="J191" s="33" t="s">
        <v>366</v>
      </c>
      <c r="K191" s="33" t="s">
        <v>1113</v>
      </c>
      <c r="L191" s="33">
        <v>0</v>
      </c>
      <c r="M191" s="33"/>
      <c r="N191" s="33">
        <v>0</v>
      </c>
      <c r="O191" s="33"/>
      <c r="P191" s="33">
        <v>0</v>
      </c>
      <c r="Q191" s="33">
        <v>0</v>
      </c>
      <c r="R191" s="33">
        <v>4768</v>
      </c>
      <c r="S191" s="33"/>
      <c r="T191" s="33"/>
      <c r="U191" s="33"/>
      <c r="V191" s="33" t="s">
        <v>941</v>
      </c>
      <c r="W191" s="33" t="s">
        <v>1045</v>
      </c>
      <c r="X191" s="33">
        <v>455</v>
      </c>
      <c r="Y191" s="33">
        <v>286</v>
      </c>
      <c r="Z191" s="33"/>
      <c r="AA191" s="33"/>
      <c r="AB191" s="33"/>
      <c r="AC191" s="58">
        <v>116517.53759955929</v>
      </c>
    </row>
    <row r="192" spans="1:29" ht="15.9" customHeight="1" x14ac:dyDescent="0.25">
      <c r="A192" s="9" t="s">
        <v>6</v>
      </c>
      <c r="B192" s="9" t="s">
        <v>40</v>
      </c>
      <c r="C192" s="9" t="s">
        <v>51</v>
      </c>
      <c r="D192" s="2" t="s">
        <v>45</v>
      </c>
      <c r="E192" s="2" t="s">
        <v>47</v>
      </c>
      <c r="F192" s="42" t="s">
        <v>1114</v>
      </c>
      <c r="G192" s="44" t="s">
        <v>1112</v>
      </c>
      <c r="H192" s="45"/>
      <c r="I192" s="46" t="s">
        <v>94</v>
      </c>
      <c r="J192" s="33" t="s">
        <v>366</v>
      </c>
      <c r="K192" s="33" t="s">
        <v>1115</v>
      </c>
      <c r="L192" s="33">
        <v>0</v>
      </c>
      <c r="M192" s="33"/>
      <c r="N192" s="33">
        <v>0</v>
      </c>
      <c r="O192" s="33"/>
      <c r="P192" s="33">
        <v>0</v>
      </c>
      <c r="Q192" s="33">
        <v>0</v>
      </c>
      <c r="R192" s="33">
        <v>4769</v>
      </c>
      <c r="S192" s="33"/>
      <c r="T192" s="33"/>
      <c r="U192" s="33"/>
      <c r="V192" s="33" t="s">
        <v>941</v>
      </c>
      <c r="W192" s="33" t="s">
        <v>1049</v>
      </c>
      <c r="X192" s="33">
        <v>455</v>
      </c>
      <c r="Y192" s="33">
        <v>286</v>
      </c>
      <c r="Z192" s="33"/>
      <c r="AA192" s="33"/>
      <c r="AB192" s="33"/>
      <c r="AC192" s="58">
        <v>116517.53759955929</v>
      </c>
    </row>
    <row r="193" spans="1:29" ht="15.9" customHeight="1" x14ac:dyDescent="0.25">
      <c r="A193" s="9" t="s">
        <v>6</v>
      </c>
      <c r="B193" s="9" t="s">
        <v>40</v>
      </c>
      <c r="C193" s="9" t="s">
        <v>51</v>
      </c>
      <c r="D193" s="2" t="s">
        <v>45</v>
      </c>
      <c r="E193" s="2" t="s">
        <v>47</v>
      </c>
      <c r="F193" s="42" t="s">
        <v>493</v>
      </c>
      <c r="G193" s="78" t="s">
        <v>207</v>
      </c>
      <c r="H193" s="45"/>
      <c r="I193" s="46" t="s">
        <v>208</v>
      </c>
      <c r="J193" s="33" t="s">
        <v>366</v>
      </c>
      <c r="K193" s="33">
        <v>22211</v>
      </c>
      <c r="L193" s="33" t="s">
        <v>494</v>
      </c>
      <c r="M193" s="33">
        <v>8205</v>
      </c>
      <c r="N193" s="33" t="s">
        <v>209</v>
      </c>
      <c r="O193" s="33">
        <v>0</v>
      </c>
      <c r="P193" s="33" t="s">
        <v>922</v>
      </c>
      <c r="Q193" s="33" t="s">
        <v>921</v>
      </c>
      <c r="R193" s="33">
        <v>0</v>
      </c>
      <c r="S193" s="33">
        <v>0</v>
      </c>
      <c r="T193" s="33">
        <v>0</v>
      </c>
      <c r="U193" s="33"/>
      <c r="V193" s="33" t="s">
        <v>941</v>
      </c>
      <c r="W193" s="33" t="s">
        <v>954</v>
      </c>
      <c r="X193" s="33">
        <v>576</v>
      </c>
      <c r="Y193" s="33">
        <v>368</v>
      </c>
      <c r="Z193" s="33" t="s">
        <v>365</v>
      </c>
      <c r="AA193" s="33" t="s">
        <v>365</v>
      </c>
      <c r="AB193" s="33" t="s">
        <v>960</v>
      </c>
      <c r="AC193" s="58">
        <v>51179.144411974157</v>
      </c>
    </row>
    <row r="194" spans="1:29" ht="15.9" customHeight="1" x14ac:dyDescent="0.25">
      <c r="A194" s="9" t="s">
        <v>6</v>
      </c>
      <c r="B194" s="9" t="s">
        <v>40</v>
      </c>
      <c r="C194" s="9" t="s">
        <v>51</v>
      </c>
      <c r="D194" s="2" t="s">
        <v>45</v>
      </c>
      <c r="E194" s="2" t="s">
        <v>47</v>
      </c>
      <c r="F194" s="42" t="s">
        <v>524</v>
      </c>
      <c r="G194" s="44" t="s">
        <v>210</v>
      </c>
      <c r="H194" s="45"/>
      <c r="I194" s="46" t="s">
        <v>57</v>
      </c>
      <c r="J194" s="33" t="s">
        <v>366</v>
      </c>
      <c r="K194" s="33" t="s">
        <v>525</v>
      </c>
      <c r="L194" s="33" t="s">
        <v>526</v>
      </c>
      <c r="M194" s="33" t="s">
        <v>1277</v>
      </c>
      <c r="N194" s="33" t="s">
        <v>211</v>
      </c>
      <c r="O194" s="33" t="s">
        <v>763</v>
      </c>
      <c r="P194" s="33" t="s">
        <v>765</v>
      </c>
      <c r="Q194" s="33" t="s">
        <v>764</v>
      </c>
      <c r="R194" s="33"/>
      <c r="S194" s="33">
        <v>0</v>
      </c>
      <c r="T194" s="33">
        <v>0</v>
      </c>
      <c r="U194" s="33"/>
      <c r="V194" s="33" t="s">
        <v>941</v>
      </c>
      <c r="W194" s="33" t="s">
        <v>954</v>
      </c>
      <c r="X194" s="33">
        <v>492</v>
      </c>
      <c r="Y194" s="33">
        <v>349</v>
      </c>
      <c r="Z194" s="75" t="s">
        <v>1046</v>
      </c>
      <c r="AA194" s="75" t="s">
        <v>1046</v>
      </c>
      <c r="AB194" s="33" t="s">
        <v>946</v>
      </c>
      <c r="AC194" s="58">
        <v>111230.41061119307</v>
      </c>
    </row>
    <row r="195" spans="1:29" ht="15.9" customHeight="1" x14ac:dyDescent="0.25">
      <c r="A195" s="9" t="s">
        <v>6</v>
      </c>
      <c r="B195" s="9" t="s">
        <v>40</v>
      </c>
      <c r="C195" s="9" t="s">
        <v>51</v>
      </c>
      <c r="D195" s="2" t="s">
        <v>45</v>
      </c>
      <c r="E195" s="2" t="s">
        <v>47</v>
      </c>
      <c r="F195" s="42" t="s">
        <v>448</v>
      </c>
      <c r="G195" s="44" t="s">
        <v>210</v>
      </c>
      <c r="H195" s="45"/>
      <c r="I195" s="46" t="s">
        <v>57</v>
      </c>
      <c r="J195" s="33" t="s">
        <v>366</v>
      </c>
      <c r="K195" s="33" t="s">
        <v>449</v>
      </c>
      <c r="L195" s="33" t="s">
        <v>450</v>
      </c>
      <c r="M195" s="33">
        <v>4219</v>
      </c>
      <c r="N195" s="33" t="s">
        <v>198</v>
      </c>
      <c r="O195" s="33" t="s">
        <v>773</v>
      </c>
      <c r="P195" s="33" t="s">
        <v>775</v>
      </c>
      <c r="Q195" s="33" t="s">
        <v>774</v>
      </c>
      <c r="R195" s="33" t="s">
        <v>451</v>
      </c>
      <c r="S195" s="33">
        <v>0</v>
      </c>
      <c r="T195" s="33">
        <v>0</v>
      </c>
      <c r="U195" s="33"/>
      <c r="V195" s="33" t="s">
        <v>940</v>
      </c>
      <c r="W195" s="33" t="s">
        <v>954</v>
      </c>
      <c r="X195" s="33">
        <v>666</v>
      </c>
      <c r="Y195" s="33">
        <v>453</v>
      </c>
      <c r="Z195" s="33" t="s">
        <v>354</v>
      </c>
      <c r="AA195" s="33" t="s">
        <v>357</v>
      </c>
      <c r="AB195" s="33" t="s">
        <v>970</v>
      </c>
      <c r="AC195" s="58">
        <v>86740.349825684811</v>
      </c>
    </row>
    <row r="196" spans="1:29" ht="15.9" customHeight="1" x14ac:dyDescent="0.25">
      <c r="A196" s="9" t="s">
        <v>6</v>
      </c>
      <c r="B196" s="9" t="s">
        <v>40</v>
      </c>
      <c r="C196" s="9" t="s">
        <v>51</v>
      </c>
      <c r="D196" s="2" t="s">
        <v>45</v>
      </c>
      <c r="E196" s="2" t="s">
        <v>47</v>
      </c>
      <c r="F196" s="42" t="s">
        <v>460</v>
      </c>
      <c r="G196" s="44" t="s">
        <v>210</v>
      </c>
      <c r="H196" s="45"/>
      <c r="I196" s="46" t="s">
        <v>212</v>
      </c>
      <c r="J196" s="33" t="s">
        <v>366</v>
      </c>
      <c r="K196" s="33" t="s">
        <v>461</v>
      </c>
      <c r="L196" s="33" t="s">
        <v>462</v>
      </c>
      <c r="M196" s="33">
        <v>4228</v>
      </c>
      <c r="N196" s="33" t="s">
        <v>213</v>
      </c>
      <c r="O196" s="33" t="s">
        <v>757</v>
      </c>
      <c r="P196" s="33" t="s">
        <v>759</v>
      </c>
      <c r="Q196" s="33" t="s">
        <v>758</v>
      </c>
      <c r="R196" s="33" t="s">
        <v>760</v>
      </c>
      <c r="S196" s="33">
        <v>0</v>
      </c>
      <c r="T196" s="33">
        <v>0</v>
      </c>
      <c r="U196" s="33"/>
      <c r="V196" s="33" t="s">
        <v>940</v>
      </c>
      <c r="W196" s="33" t="s">
        <v>954</v>
      </c>
      <c r="X196" s="33">
        <v>703</v>
      </c>
      <c r="Y196" s="33">
        <v>443</v>
      </c>
      <c r="Z196" s="33" t="s">
        <v>354</v>
      </c>
      <c r="AA196" s="33" t="s">
        <v>357</v>
      </c>
      <c r="AB196" s="33" t="s">
        <v>970</v>
      </c>
      <c r="AC196" s="58">
        <v>74193.003624485165</v>
      </c>
    </row>
    <row r="197" spans="1:29" ht="15.9" customHeight="1" x14ac:dyDescent="0.25">
      <c r="A197" s="9" t="s">
        <v>6</v>
      </c>
      <c r="B197" s="9" t="s">
        <v>40</v>
      </c>
      <c r="C197" s="9" t="s">
        <v>51</v>
      </c>
      <c r="D197" s="2" t="s">
        <v>45</v>
      </c>
      <c r="E197" s="2" t="s">
        <v>47</v>
      </c>
      <c r="F197" s="42" t="s">
        <v>480</v>
      </c>
      <c r="G197" s="44" t="s">
        <v>215</v>
      </c>
      <c r="H197" s="45"/>
      <c r="I197" s="46" t="s">
        <v>96</v>
      </c>
      <c r="J197" s="33" t="s">
        <v>366</v>
      </c>
      <c r="K197" s="33" t="s">
        <v>481</v>
      </c>
      <c r="L197" s="33" t="s">
        <v>482</v>
      </c>
      <c r="M197" s="33">
        <v>4573</v>
      </c>
      <c r="N197" s="33" t="s">
        <v>214</v>
      </c>
      <c r="O197" s="33">
        <v>0</v>
      </c>
      <c r="P197" s="33" t="s">
        <v>782</v>
      </c>
      <c r="Q197" s="33" t="s">
        <v>781</v>
      </c>
      <c r="R197" s="33">
        <v>0</v>
      </c>
      <c r="S197" s="33">
        <v>0</v>
      </c>
      <c r="T197" s="33">
        <v>0</v>
      </c>
      <c r="U197" s="33"/>
      <c r="V197" s="33" t="s">
        <v>940</v>
      </c>
      <c r="W197" s="33" t="s">
        <v>954</v>
      </c>
      <c r="X197" s="33">
        <v>609</v>
      </c>
      <c r="Y197" s="33">
        <v>382</v>
      </c>
      <c r="Z197" s="33" t="s">
        <v>361</v>
      </c>
      <c r="AA197" s="33" t="s">
        <v>336</v>
      </c>
      <c r="AB197" s="33" t="s">
        <v>945</v>
      </c>
      <c r="AC197" s="58">
        <v>83264.209464177315</v>
      </c>
    </row>
    <row r="198" spans="1:29" ht="15.9" customHeight="1" x14ac:dyDescent="0.25">
      <c r="A198" s="9" t="s">
        <v>6</v>
      </c>
      <c r="B198" s="9" t="s">
        <v>40</v>
      </c>
      <c r="C198" s="9" t="s">
        <v>51</v>
      </c>
      <c r="D198" s="2" t="s">
        <v>45</v>
      </c>
      <c r="E198" s="2" t="s">
        <v>47</v>
      </c>
      <c r="F198" s="42" t="s">
        <v>1007</v>
      </c>
      <c r="G198" s="44" t="s">
        <v>215</v>
      </c>
      <c r="H198" s="45"/>
      <c r="I198" s="46" t="s">
        <v>1008</v>
      </c>
      <c r="J198" s="33" t="s">
        <v>366</v>
      </c>
      <c r="K198" s="33"/>
      <c r="L198" s="33" t="s">
        <v>1026</v>
      </c>
      <c r="M198" s="33"/>
      <c r="N198" s="33"/>
      <c r="O198" s="33"/>
      <c r="P198" s="33"/>
      <c r="Q198" s="33"/>
      <c r="R198" s="33">
        <v>3882</v>
      </c>
      <c r="S198" s="33">
        <v>0</v>
      </c>
      <c r="T198" s="33">
        <v>0</v>
      </c>
      <c r="U198" s="33"/>
      <c r="V198" s="33" t="s">
        <v>940</v>
      </c>
      <c r="W198" s="33" t="s">
        <v>954</v>
      </c>
      <c r="X198" s="33"/>
      <c r="Y198" s="33"/>
      <c r="Z198" s="33"/>
      <c r="AA198" s="33"/>
      <c r="AB198" s="33"/>
      <c r="AC198" s="58">
        <v>85682.225279706778</v>
      </c>
    </row>
    <row r="199" spans="1:29" ht="15.9" customHeight="1" x14ac:dyDescent="0.25">
      <c r="A199" s="9" t="s">
        <v>6</v>
      </c>
      <c r="B199" s="9" t="s">
        <v>40</v>
      </c>
      <c r="C199" s="9" t="s">
        <v>51</v>
      </c>
      <c r="D199" s="2" t="s">
        <v>45</v>
      </c>
      <c r="E199" s="2" t="s">
        <v>47</v>
      </c>
      <c r="F199" s="42" t="s">
        <v>1099</v>
      </c>
      <c r="G199" s="44" t="s">
        <v>215</v>
      </c>
      <c r="H199" s="45"/>
      <c r="I199" s="46" t="s">
        <v>96</v>
      </c>
      <c r="J199" s="33" t="s">
        <v>366</v>
      </c>
      <c r="K199" s="33" t="s">
        <v>1100</v>
      </c>
      <c r="L199" s="33" t="s">
        <v>1101</v>
      </c>
      <c r="M199" s="33"/>
      <c r="N199" s="33" t="s">
        <v>1102</v>
      </c>
      <c r="O199" s="33"/>
      <c r="P199" s="33" t="s">
        <v>1103</v>
      </c>
      <c r="Q199" s="33" t="s">
        <v>1104</v>
      </c>
      <c r="R199" s="33">
        <v>4725</v>
      </c>
      <c r="S199" s="33"/>
      <c r="T199" s="33"/>
      <c r="U199" s="33"/>
      <c r="V199" s="33" t="s">
        <v>941</v>
      </c>
      <c r="W199" s="33" t="s">
        <v>954</v>
      </c>
      <c r="X199" s="33">
        <v>493</v>
      </c>
      <c r="Y199" s="33">
        <v>385</v>
      </c>
      <c r="Z199" s="33" t="s">
        <v>1065</v>
      </c>
      <c r="AA199" s="33" t="s">
        <v>1105</v>
      </c>
      <c r="AB199" s="33"/>
      <c r="AC199" s="58">
        <v>90559.107365180374</v>
      </c>
    </row>
    <row r="200" spans="1:29" ht="15.9" customHeight="1" x14ac:dyDescent="0.25">
      <c r="A200" s="9" t="s">
        <v>6</v>
      </c>
      <c r="B200" s="9" t="s">
        <v>40</v>
      </c>
      <c r="C200" s="9" t="s">
        <v>51</v>
      </c>
      <c r="D200" s="2" t="s">
        <v>45</v>
      </c>
      <c r="E200" s="2" t="s">
        <v>47</v>
      </c>
      <c r="F200" s="42" t="s">
        <v>406</v>
      </c>
      <c r="G200" s="44" t="s">
        <v>216</v>
      </c>
      <c r="H200" s="45"/>
      <c r="I200" s="46" t="s">
        <v>217</v>
      </c>
      <c r="J200" s="33" t="s">
        <v>366</v>
      </c>
      <c r="K200" s="33">
        <v>42039</v>
      </c>
      <c r="L200" s="33" t="s">
        <v>407</v>
      </c>
      <c r="M200" s="33">
        <v>3081</v>
      </c>
      <c r="N200" s="33" t="s">
        <v>218</v>
      </c>
      <c r="O200" s="33">
        <v>0</v>
      </c>
      <c r="P200" s="33">
        <v>3005</v>
      </c>
      <c r="Q200" s="33" t="s">
        <v>772</v>
      </c>
      <c r="R200" s="33" t="s">
        <v>408</v>
      </c>
      <c r="S200" s="33">
        <v>0</v>
      </c>
      <c r="T200" s="33">
        <v>0</v>
      </c>
      <c r="U200" s="33"/>
      <c r="V200" s="33" t="s">
        <v>941</v>
      </c>
      <c r="W200" s="33" t="s">
        <v>954</v>
      </c>
      <c r="X200" s="33">
        <v>350</v>
      </c>
      <c r="Y200" s="33">
        <v>237</v>
      </c>
      <c r="Z200" s="33" t="s">
        <v>349</v>
      </c>
      <c r="AA200" s="33" t="s">
        <v>350</v>
      </c>
      <c r="AB200" s="33" t="s">
        <v>949</v>
      </c>
      <c r="AC200" s="58">
        <v>72556.39325041564</v>
      </c>
    </row>
    <row r="201" spans="1:29" ht="21" customHeight="1" x14ac:dyDescent="0.25">
      <c r="A201" s="22" t="s">
        <v>6</v>
      </c>
      <c r="B201" s="20" t="s">
        <v>6</v>
      </c>
      <c r="C201" s="20" t="s">
        <v>6</v>
      </c>
      <c r="D201" s="20" t="s">
        <v>6</v>
      </c>
      <c r="E201" s="20" t="s">
        <v>6</v>
      </c>
      <c r="F201" s="20" t="s">
        <v>37</v>
      </c>
      <c r="G201" s="23" t="s">
        <v>1116</v>
      </c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 t="e">
        <v>#VALUE!</v>
      </c>
    </row>
    <row r="202" spans="1:29" ht="15.9" customHeight="1" x14ac:dyDescent="0.25">
      <c r="A202" s="9" t="s">
        <v>1116</v>
      </c>
      <c r="B202" s="9" t="s">
        <v>40</v>
      </c>
      <c r="C202" s="9" t="s">
        <v>51</v>
      </c>
      <c r="D202" s="2" t="s">
        <v>45</v>
      </c>
      <c r="E202" s="2" t="s">
        <v>47</v>
      </c>
      <c r="F202" s="42" t="s">
        <v>1294</v>
      </c>
      <c r="G202" s="82" t="s">
        <v>1296</v>
      </c>
      <c r="H202" s="45"/>
      <c r="I202" s="83" t="s">
        <v>84</v>
      </c>
      <c r="J202" s="33" t="s">
        <v>366</v>
      </c>
      <c r="K202" s="84" t="s">
        <v>1297</v>
      </c>
      <c r="L202" s="85">
        <v>94186</v>
      </c>
      <c r="M202" s="85" t="s">
        <v>1299</v>
      </c>
      <c r="N202" s="85" t="s">
        <v>1301</v>
      </c>
      <c r="O202" s="85" t="s">
        <v>1303</v>
      </c>
      <c r="P202" s="85" t="s">
        <v>1305</v>
      </c>
      <c r="Q202" s="85" t="s">
        <v>1307</v>
      </c>
      <c r="R202" s="33" t="s">
        <v>366</v>
      </c>
      <c r="S202" s="33"/>
      <c r="T202" s="33"/>
      <c r="U202" s="86" t="s">
        <v>1309</v>
      </c>
      <c r="V202" s="83" t="s">
        <v>941</v>
      </c>
      <c r="W202" s="83" t="s">
        <v>943</v>
      </c>
      <c r="X202" s="83">
        <v>532</v>
      </c>
      <c r="Y202" s="83">
        <v>357</v>
      </c>
      <c r="Z202" s="83" t="s">
        <v>1065</v>
      </c>
      <c r="AA202" s="83" t="s">
        <v>1046</v>
      </c>
      <c r="AB202" s="83" t="s">
        <v>946</v>
      </c>
      <c r="AC202" s="58">
        <v>153908.26500000001</v>
      </c>
    </row>
    <row r="203" spans="1:29" ht="15.9" customHeight="1" x14ac:dyDescent="0.25">
      <c r="A203" s="9" t="s">
        <v>1116</v>
      </c>
      <c r="B203" s="9" t="s">
        <v>40</v>
      </c>
      <c r="C203" s="9" t="s">
        <v>51</v>
      </c>
      <c r="D203" s="2" t="s">
        <v>45</v>
      </c>
      <c r="E203" s="2" t="s">
        <v>47</v>
      </c>
      <c r="F203" s="42" t="s">
        <v>1295</v>
      </c>
      <c r="G203" s="82" t="s">
        <v>1296</v>
      </c>
      <c r="H203" s="45"/>
      <c r="I203" s="83" t="s">
        <v>84</v>
      </c>
      <c r="J203" s="33" t="s">
        <v>366</v>
      </c>
      <c r="K203" s="84" t="s">
        <v>1298</v>
      </c>
      <c r="L203" s="85">
        <v>94185</v>
      </c>
      <c r="M203" s="85" t="s">
        <v>1300</v>
      </c>
      <c r="N203" s="85" t="s">
        <v>1302</v>
      </c>
      <c r="O203" s="85" t="s">
        <v>1304</v>
      </c>
      <c r="P203" s="85" t="s">
        <v>1306</v>
      </c>
      <c r="Q203" s="85" t="s">
        <v>1308</v>
      </c>
      <c r="R203" s="33" t="s">
        <v>366</v>
      </c>
      <c r="S203" s="33"/>
      <c r="T203" s="33"/>
      <c r="U203" s="86" t="s">
        <v>1310</v>
      </c>
      <c r="V203" s="83" t="s">
        <v>941</v>
      </c>
      <c r="W203" s="83" t="s">
        <v>942</v>
      </c>
      <c r="X203" s="83">
        <v>532</v>
      </c>
      <c r="Y203" s="83">
        <v>357</v>
      </c>
      <c r="Z203" s="83" t="s">
        <v>1065</v>
      </c>
      <c r="AA203" s="83" t="s">
        <v>1046</v>
      </c>
      <c r="AB203" s="83" t="s">
        <v>946</v>
      </c>
      <c r="AC203" s="58">
        <v>153908.26500000001</v>
      </c>
    </row>
    <row r="204" spans="1:29" ht="15.9" customHeight="1" x14ac:dyDescent="0.25">
      <c r="A204" s="17" t="s">
        <v>1116</v>
      </c>
      <c r="B204" s="17" t="s">
        <v>40</v>
      </c>
      <c r="C204" s="17" t="s">
        <v>51</v>
      </c>
      <c r="D204" s="19" t="s">
        <v>45</v>
      </c>
      <c r="E204" s="19" t="s">
        <v>47</v>
      </c>
      <c r="F204" s="57" t="s">
        <v>1117</v>
      </c>
      <c r="G204" s="80" t="s">
        <v>1118</v>
      </c>
      <c r="H204" s="81"/>
      <c r="I204" s="54" t="s">
        <v>63</v>
      </c>
      <c r="J204" s="18" t="s">
        <v>366</v>
      </c>
      <c r="K204" s="18" t="s">
        <v>1119</v>
      </c>
      <c r="L204" s="18">
        <v>0</v>
      </c>
      <c r="M204" s="18"/>
      <c r="N204" s="18">
        <v>0</v>
      </c>
      <c r="O204" s="18"/>
      <c r="P204" s="18">
        <v>0</v>
      </c>
      <c r="Q204" s="18">
        <v>0</v>
      </c>
      <c r="R204" s="18">
        <v>4569</v>
      </c>
      <c r="S204" s="18"/>
      <c r="T204" s="18"/>
      <c r="U204" s="18"/>
      <c r="V204" s="18" t="s">
        <v>940</v>
      </c>
      <c r="W204" s="18" t="s">
        <v>954</v>
      </c>
      <c r="X204" s="18">
        <v>603</v>
      </c>
      <c r="Y204" s="18">
        <v>483</v>
      </c>
      <c r="Z204" s="18" t="s">
        <v>1065</v>
      </c>
      <c r="AA204" s="18" t="s">
        <v>1120</v>
      </c>
      <c r="AB204" s="18"/>
      <c r="AC204" s="58">
        <v>81490.793167789903</v>
      </c>
    </row>
    <row r="205" spans="1:29" ht="21" customHeight="1" x14ac:dyDescent="0.25">
      <c r="A205" s="22" t="s">
        <v>6</v>
      </c>
      <c r="B205" s="20" t="s">
        <v>6</v>
      </c>
      <c r="C205" s="20" t="s">
        <v>6</v>
      </c>
      <c r="D205" s="20" t="s">
        <v>6</v>
      </c>
      <c r="E205" s="20" t="s">
        <v>6</v>
      </c>
      <c r="F205" s="20" t="s">
        <v>37</v>
      </c>
      <c r="G205" s="23" t="s">
        <v>1121</v>
      </c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 t="e">
        <v>#VALUE!</v>
      </c>
    </row>
    <row r="206" spans="1:29" ht="15.9" customHeight="1" x14ac:dyDescent="0.25">
      <c r="A206" s="9" t="s">
        <v>1121</v>
      </c>
      <c r="B206" s="9" t="s">
        <v>40</v>
      </c>
      <c r="C206" s="9" t="s">
        <v>51</v>
      </c>
      <c r="D206" s="2" t="s">
        <v>45</v>
      </c>
      <c r="E206" s="2" t="s">
        <v>47</v>
      </c>
      <c r="F206" s="42" t="s">
        <v>1122</v>
      </c>
      <c r="G206" s="44" t="s">
        <v>1123</v>
      </c>
      <c r="H206" s="45"/>
      <c r="I206" s="46" t="s">
        <v>1124</v>
      </c>
      <c r="J206" s="33" t="s">
        <v>366</v>
      </c>
      <c r="K206" s="33">
        <v>42173</v>
      </c>
      <c r="L206" s="33">
        <v>0</v>
      </c>
      <c r="M206" s="33"/>
      <c r="N206" s="33">
        <v>0</v>
      </c>
      <c r="O206" s="33"/>
      <c r="P206" s="33">
        <v>0</v>
      </c>
      <c r="Q206" s="33">
        <v>0</v>
      </c>
      <c r="R206" s="33">
        <v>3926</v>
      </c>
      <c r="S206" s="33"/>
      <c r="T206" s="33"/>
      <c r="U206" s="33"/>
      <c r="V206" s="33" t="s">
        <v>941</v>
      </c>
      <c r="W206" s="33" t="s">
        <v>954</v>
      </c>
      <c r="X206" s="33">
        <v>401</v>
      </c>
      <c r="Y206" s="33">
        <v>252</v>
      </c>
      <c r="Z206" s="33"/>
      <c r="AA206" s="33"/>
      <c r="AB206" s="33"/>
      <c r="AC206" s="58">
        <v>68862.102998512521</v>
      </c>
    </row>
    <row r="207" spans="1:29" ht="21" customHeight="1" x14ac:dyDescent="0.25">
      <c r="A207" s="22" t="s">
        <v>6</v>
      </c>
      <c r="B207" s="20" t="s">
        <v>6</v>
      </c>
      <c r="C207" s="20" t="s">
        <v>6</v>
      </c>
      <c r="D207" s="20" t="s">
        <v>6</v>
      </c>
      <c r="E207" s="20" t="s">
        <v>6</v>
      </c>
      <c r="F207" s="20" t="s">
        <v>37</v>
      </c>
      <c r="G207" s="23" t="s">
        <v>1125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 t="e">
        <v>#VALUE!</v>
      </c>
    </row>
    <row r="208" spans="1:29" ht="15.9" customHeight="1" x14ac:dyDescent="0.25">
      <c r="A208" s="9" t="s">
        <v>1125</v>
      </c>
      <c r="B208" s="9" t="s">
        <v>40</v>
      </c>
      <c r="C208" s="9" t="s">
        <v>51</v>
      </c>
      <c r="D208" s="2" t="s">
        <v>45</v>
      </c>
      <c r="E208" s="2" t="s">
        <v>47</v>
      </c>
      <c r="F208" s="42" t="s">
        <v>1126</v>
      </c>
      <c r="G208" s="44" t="s">
        <v>1127</v>
      </c>
      <c r="H208" s="45"/>
      <c r="I208" s="46" t="s">
        <v>88</v>
      </c>
      <c r="J208" s="33" t="s">
        <v>366</v>
      </c>
      <c r="K208" s="33" t="s">
        <v>1128</v>
      </c>
      <c r="L208" s="33">
        <v>0</v>
      </c>
      <c r="M208" s="33"/>
      <c r="N208" s="33">
        <v>0</v>
      </c>
      <c r="O208" s="33"/>
      <c r="P208" s="33">
        <v>0</v>
      </c>
      <c r="Q208" s="33">
        <v>0</v>
      </c>
      <c r="R208" s="33">
        <v>6050</v>
      </c>
      <c r="S208" s="33"/>
      <c r="T208" s="33"/>
      <c r="U208" s="33"/>
      <c r="V208" s="33" t="s">
        <v>941</v>
      </c>
      <c r="W208" s="33" t="s">
        <v>1045</v>
      </c>
      <c r="X208" s="33">
        <v>537</v>
      </c>
      <c r="Y208" s="33">
        <v>373</v>
      </c>
      <c r="Z208" s="33" t="s">
        <v>1046</v>
      </c>
      <c r="AA208" s="33" t="s">
        <v>1046</v>
      </c>
      <c r="AB208" s="33"/>
      <c r="AC208" s="58">
        <v>121283.08105966391</v>
      </c>
    </row>
    <row r="209" spans="1:29" ht="15.9" customHeight="1" x14ac:dyDescent="0.25">
      <c r="A209" s="9" t="s">
        <v>1125</v>
      </c>
      <c r="B209" s="9" t="s">
        <v>40</v>
      </c>
      <c r="C209" s="9" t="s">
        <v>51</v>
      </c>
      <c r="D209" s="2" t="s">
        <v>45</v>
      </c>
      <c r="E209" s="2" t="s">
        <v>47</v>
      </c>
      <c r="F209" s="42" t="s">
        <v>1129</v>
      </c>
      <c r="G209" s="44" t="s">
        <v>1127</v>
      </c>
      <c r="H209" s="45"/>
      <c r="I209" s="46" t="s">
        <v>88</v>
      </c>
      <c r="J209" s="33" t="s">
        <v>366</v>
      </c>
      <c r="K209" s="33" t="s">
        <v>1130</v>
      </c>
      <c r="L209" s="33">
        <v>0</v>
      </c>
      <c r="M209" s="33"/>
      <c r="N209" s="33">
        <v>0</v>
      </c>
      <c r="O209" s="33"/>
      <c r="P209" s="33">
        <v>0</v>
      </c>
      <c r="Q209" s="33">
        <v>0</v>
      </c>
      <c r="R209" s="33">
        <v>6051</v>
      </c>
      <c r="S209" s="33"/>
      <c r="T209" s="33"/>
      <c r="U209" s="33"/>
      <c r="V209" s="33" t="s">
        <v>941</v>
      </c>
      <c r="W209" s="33" t="s">
        <v>1049</v>
      </c>
      <c r="X209" s="33">
        <v>537</v>
      </c>
      <c r="Y209" s="33">
        <v>373</v>
      </c>
      <c r="Z209" s="33" t="s">
        <v>1046</v>
      </c>
      <c r="AA209" s="33" t="s">
        <v>1046</v>
      </c>
      <c r="AB209" s="33"/>
      <c r="AC209" s="58">
        <v>121283.08105966391</v>
      </c>
    </row>
    <row r="210" spans="1:29" ht="15.9" customHeight="1" x14ac:dyDescent="0.25">
      <c r="A210" s="9" t="s">
        <v>1125</v>
      </c>
      <c r="B210" s="9" t="s">
        <v>40</v>
      </c>
      <c r="C210" s="9" t="s">
        <v>51</v>
      </c>
      <c r="D210" s="2" t="s">
        <v>45</v>
      </c>
      <c r="E210" s="2" t="s">
        <v>47</v>
      </c>
      <c r="F210" s="42" t="s">
        <v>1131</v>
      </c>
      <c r="G210" s="44" t="s">
        <v>1132</v>
      </c>
      <c r="H210" s="45"/>
      <c r="I210" s="46" t="s">
        <v>1133</v>
      </c>
      <c r="J210" s="33" t="s">
        <v>366</v>
      </c>
      <c r="K210" s="33" t="s">
        <v>1134</v>
      </c>
      <c r="L210" s="33">
        <v>0</v>
      </c>
      <c r="M210" s="33"/>
      <c r="N210" s="33">
        <v>0</v>
      </c>
      <c r="O210" s="33"/>
      <c r="P210" s="33">
        <v>0</v>
      </c>
      <c r="Q210" s="33">
        <v>0</v>
      </c>
      <c r="R210" s="33">
        <v>4584</v>
      </c>
      <c r="S210" s="33"/>
      <c r="T210" s="33"/>
      <c r="U210" s="33"/>
      <c r="V210" s="33" t="s">
        <v>940</v>
      </c>
      <c r="W210" s="33" t="s">
        <v>954</v>
      </c>
      <c r="X210" s="33">
        <v>549</v>
      </c>
      <c r="Y210" s="33">
        <v>379</v>
      </c>
      <c r="Z210" s="33"/>
      <c r="AA210" s="33"/>
      <c r="AB210" s="33"/>
      <c r="AC210" s="58">
        <v>78631.4670917271</v>
      </c>
    </row>
    <row r="211" spans="1:29" ht="21" customHeight="1" x14ac:dyDescent="0.25">
      <c r="A211" s="22" t="s">
        <v>2</v>
      </c>
      <c r="B211" s="20" t="s">
        <v>2</v>
      </c>
      <c r="C211" s="20" t="s">
        <v>2</v>
      </c>
      <c r="D211" s="20" t="s">
        <v>2</v>
      </c>
      <c r="E211" s="20" t="s">
        <v>2</v>
      </c>
      <c r="F211" s="20" t="s">
        <v>37</v>
      </c>
      <c r="G211" s="23" t="s">
        <v>19</v>
      </c>
      <c r="H211" s="20" t="s">
        <v>37</v>
      </c>
      <c r="I211" s="20" t="s">
        <v>37</v>
      </c>
      <c r="J211" s="20" t="s">
        <v>37</v>
      </c>
      <c r="K211" s="20" t="s">
        <v>37</v>
      </c>
      <c r="L211" s="20" t="s">
        <v>37</v>
      </c>
      <c r="M211" s="20" t="s">
        <v>37</v>
      </c>
      <c r="N211" s="20" t="s">
        <v>37</v>
      </c>
      <c r="O211" s="20" t="s">
        <v>37</v>
      </c>
      <c r="P211" s="20" t="s">
        <v>37</v>
      </c>
      <c r="Q211" s="20" t="s">
        <v>37</v>
      </c>
      <c r="R211" s="20" t="s">
        <v>37</v>
      </c>
      <c r="S211" s="20" t="s">
        <v>37</v>
      </c>
      <c r="T211" s="20" t="s">
        <v>37</v>
      </c>
      <c r="U211" s="20"/>
      <c r="V211" s="20" t="s">
        <v>37</v>
      </c>
      <c r="W211" s="20" t="s">
        <v>37</v>
      </c>
      <c r="X211" s="20" t="s">
        <v>37</v>
      </c>
      <c r="Y211" s="20" t="s">
        <v>37</v>
      </c>
      <c r="Z211" s="20" t="s">
        <v>37</v>
      </c>
      <c r="AA211" s="20" t="s">
        <v>37</v>
      </c>
      <c r="AB211" s="20" t="s">
        <v>37</v>
      </c>
      <c r="AC211" s="21" t="e">
        <v>#VALUE!</v>
      </c>
    </row>
    <row r="212" spans="1:29" ht="15.9" customHeight="1" x14ac:dyDescent="0.25">
      <c r="A212" s="9" t="s">
        <v>2</v>
      </c>
      <c r="B212" s="9" t="s">
        <v>40</v>
      </c>
      <c r="C212" s="9" t="s">
        <v>51</v>
      </c>
      <c r="D212" s="19" t="s">
        <v>45</v>
      </c>
      <c r="E212" s="2" t="s">
        <v>47</v>
      </c>
      <c r="F212" s="42" t="s">
        <v>558</v>
      </c>
      <c r="G212" s="47">
        <v>205</v>
      </c>
      <c r="H212" s="47"/>
      <c r="I212" s="48" t="s">
        <v>72</v>
      </c>
      <c r="J212" s="33" t="s">
        <v>366</v>
      </c>
      <c r="K212" s="33" t="s">
        <v>559</v>
      </c>
      <c r="L212" s="33" t="s">
        <v>560</v>
      </c>
      <c r="M212" s="33">
        <v>3830</v>
      </c>
      <c r="N212" s="33" t="s">
        <v>113</v>
      </c>
      <c r="O212" s="33">
        <v>0</v>
      </c>
      <c r="P212" s="33" t="s">
        <v>828</v>
      </c>
      <c r="Q212" s="33" t="s">
        <v>827</v>
      </c>
      <c r="R212" s="33">
        <v>0</v>
      </c>
      <c r="S212" s="33">
        <v>0</v>
      </c>
      <c r="T212" s="33">
        <v>0</v>
      </c>
      <c r="U212" s="33"/>
      <c r="V212" s="33" t="s">
        <v>941</v>
      </c>
      <c r="W212" s="33" t="s">
        <v>954</v>
      </c>
      <c r="X212" s="33">
        <v>485</v>
      </c>
      <c r="Y212" s="33">
        <v>298</v>
      </c>
      <c r="Z212" s="33">
        <v>0</v>
      </c>
      <c r="AA212" s="33">
        <v>0</v>
      </c>
      <c r="AB212" s="33" t="s">
        <v>946</v>
      </c>
      <c r="AC212" s="58">
        <v>111018.94595223643</v>
      </c>
    </row>
    <row r="213" spans="1:29" ht="15.9" customHeight="1" x14ac:dyDescent="0.25">
      <c r="A213" s="9" t="s">
        <v>2</v>
      </c>
      <c r="B213" s="9" t="s">
        <v>40</v>
      </c>
      <c r="C213" s="9" t="s">
        <v>51</v>
      </c>
      <c r="D213" s="19" t="s">
        <v>45</v>
      </c>
      <c r="E213" s="2" t="s">
        <v>47</v>
      </c>
      <c r="F213" s="42" t="s">
        <v>613</v>
      </c>
      <c r="G213" s="47">
        <v>206</v>
      </c>
      <c r="H213" s="47"/>
      <c r="I213" s="48" t="s">
        <v>53</v>
      </c>
      <c r="J213" s="33" t="s">
        <v>366</v>
      </c>
      <c r="K213" s="33" t="s">
        <v>614</v>
      </c>
      <c r="L213" s="33" t="s">
        <v>615</v>
      </c>
      <c r="M213" s="33" t="s">
        <v>616</v>
      </c>
      <c r="N213" s="33" t="s">
        <v>221</v>
      </c>
      <c r="O213" s="33" t="s">
        <v>1194</v>
      </c>
      <c r="P213" s="33" t="s">
        <v>823</v>
      </c>
      <c r="Q213" s="33" t="s">
        <v>822</v>
      </c>
      <c r="R213" s="33">
        <v>4371</v>
      </c>
      <c r="S213" s="33">
        <v>0</v>
      </c>
      <c r="T213" s="33">
        <v>0</v>
      </c>
      <c r="U213" s="33"/>
      <c r="V213" s="33" t="s">
        <v>941</v>
      </c>
      <c r="W213" s="33" t="s">
        <v>942</v>
      </c>
      <c r="X213" s="33">
        <v>466</v>
      </c>
      <c r="Y213" s="33">
        <v>321</v>
      </c>
      <c r="Z213" s="33">
        <v>0</v>
      </c>
      <c r="AA213" s="33">
        <v>0</v>
      </c>
      <c r="AB213" s="33" t="s">
        <v>946</v>
      </c>
      <c r="AC213" s="58">
        <v>85649.276242971828</v>
      </c>
    </row>
    <row r="214" spans="1:29" ht="15.9" customHeight="1" x14ac:dyDescent="0.25">
      <c r="A214" s="9" t="s">
        <v>2</v>
      </c>
      <c r="B214" s="9" t="s">
        <v>40</v>
      </c>
      <c r="C214" s="9" t="s">
        <v>51</v>
      </c>
      <c r="D214" s="19" t="s">
        <v>45</v>
      </c>
      <c r="E214" s="2" t="s">
        <v>47</v>
      </c>
      <c r="F214" s="42" t="s">
        <v>955</v>
      </c>
      <c r="G214" s="47">
        <v>206</v>
      </c>
      <c r="H214" s="47"/>
      <c r="I214" s="48" t="s">
        <v>53</v>
      </c>
      <c r="J214" s="33" t="s">
        <v>366</v>
      </c>
      <c r="K214" s="33" t="s">
        <v>1190</v>
      </c>
      <c r="L214" s="33" t="s">
        <v>615</v>
      </c>
      <c r="M214" s="33" t="s">
        <v>1192</v>
      </c>
      <c r="N214" s="33" t="s">
        <v>220</v>
      </c>
      <c r="O214" s="33" t="s">
        <v>1193</v>
      </c>
      <c r="P214" s="33" t="s">
        <v>1191</v>
      </c>
      <c r="Q214" s="33" t="s">
        <v>822</v>
      </c>
      <c r="R214" s="33">
        <v>4371</v>
      </c>
      <c r="S214" s="33">
        <v>0</v>
      </c>
      <c r="T214" s="33">
        <v>0</v>
      </c>
      <c r="U214" s="33"/>
      <c r="V214" s="33" t="s">
        <v>941</v>
      </c>
      <c r="W214" s="33" t="s">
        <v>943</v>
      </c>
      <c r="X214" s="33">
        <v>466</v>
      </c>
      <c r="Y214" s="33">
        <v>321</v>
      </c>
      <c r="Z214" s="33">
        <v>0</v>
      </c>
      <c r="AA214" s="33">
        <v>0</v>
      </c>
      <c r="AB214" s="33" t="s">
        <v>946</v>
      </c>
      <c r="AC214" s="58">
        <v>85649.276242971828</v>
      </c>
    </row>
    <row r="215" spans="1:29" ht="15.9" customHeight="1" x14ac:dyDescent="0.25">
      <c r="A215" s="9" t="s">
        <v>2</v>
      </c>
      <c r="B215" s="9" t="s">
        <v>40</v>
      </c>
      <c r="C215" s="9" t="s">
        <v>51</v>
      </c>
      <c r="D215" s="19" t="s">
        <v>45</v>
      </c>
      <c r="E215" s="2" t="s">
        <v>47</v>
      </c>
      <c r="F215" s="42" t="s">
        <v>403</v>
      </c>
      <c r="G215" s="47">
        <v>206</v>
      </c>
      <c r="H215" s="47"/>
      <c r="I215" s="76" t="s">
        <v>62</v>
      </c>
      <c r="J215" s="33" t="s">
        <v>366</v>
      </c>
      <c r="K215" s="33" t="s">
        <v>404</v>
      </c>
      <c r="L215" s="33" t="s">
        <v>405</v>
      </c>
      <c r="M215" s="75" t="s">
        <v>1221</v>
      </c>
      <c r="N215" s="33" t="s">
        <v>222</v>
      </c>
      <c r="O215" s="33" t="s">
        <v>811</v>
      </c>
      <c r="P215" s="33">
        <v>7048</v>
      </c>
      <c r="Q215" s="33" t="s">
        <v>812</v>
      </c>
      <c r="R215" s="33" t="s">
        <v>813</v>
      </c>
      <c r="S215" s="33">
        <v>0</v>
      </c>
      <c r="T215" s="33">
        <v>0</v>
      </c>
      <c r="U215" s="33"/>
      <c r="V215" s="33" t="s">
        <v>940</v>
      </c>
      <c r="W215" s="33" t="s">
        <v>954</v>
      </c>
      <c r="X215" s="33">
        <v>362</v>
      </c>
      <c r="Y215" s="33">
        <v>262</v>
      </c>
      <c r="Z215" s="33" t="s">
        <v>336</v>
      </c>
      <c r="AA215" s="33" t="s">
        <v>348</v>
      </c>
      <c r="AB215" s="33" t="s">
        <v>945</v>
      </c>
      <c r="AC215" s="58">
        <v>51140.177498305828</v>
      </c>
    </row>
    <row r="216" spans="1:29" ht="15.9" customHeight="1" x14ac:dyDescent="0.25">
      <c r="A216" s="9" t="s">
        <v>2</v>
      </c>
      <c r="B216" s="9" t="s">
        <v>40</v>
      </c>
      <c r="C216" s="9" t="s">
        <v>51</v>
      </c>
      <c r="D216" s="19" t="s">
        <v>45</v>
      </c>
      <c r="E216" s="2" t="s">
        <v>47</v>
      </c>
      <c r="F216" s="42" t="s">
        <v>613</v>
      </c>
      <c r="G216" s="47">
        <v>207</v>
      </c>
      <c r="H216" s="47"/>
      <c r="I216" s="48" t="s">
        <v>53</v>
      </c>
      <c r="J216" s="33" t="s">
        <v>366</v>
      </c>
      <c r="K216" s="33" t="s">
        <v>614</v>
      </c>
      <c r="L216" s="33" t="s">
        <v>615</v>
      </c>
      <c r="M216" s="33" t="s">
        <v>616</v>
      </c>
      <c r="N216" s="33" t="s">
        <v>221</v>
      </c>
      <c r="O216" s="33" t="s">
        <v>1194</v>
      </c>
      <c r="P216" s="33" t="s">
        <v>823</v>
      </c>
      <c r="Q216" s="33" t="s">
        <v>822</v>
      </c>
      <c r="R216" s="33">
        <v>4371</v>
      </c>
      <c r="S216" s="33">
        <v>0</v>
      </c>
      <c r="T216" s="33">
        <v>0</v>
      </c>
      <c r="U216" s="33"/>
      <c r="V216" s="33" t="s">
        <v>941</v>
      </c>
      <c r="W216" s="33" t="s">
        <v>942</v>
      </c>
      <c r="X216" s="33">
        <v>466</v>
      </c>
      <c r="Y216" s="33">
        <v>321</v>
      </c>
      <c r="Z216" s="33">
        <v>0</v>
      </c>
      <c r="AA216" s="33">
        <v>0</v>
      </c>
      <c r="AB216" s="33" t="s">
        <v>946</v>
      </c>
      <c r="AC216" s="58">
        <v>85649.276242971828</v>
      </c>
    </row>
    <row r="217" spans="1:29" ht="15.9" customHeight="1" x14ac:dyDescent="0.25">
      <c r="A217" s="9" t="s">
        <v>2</v>
      </c>
      <c r="B217" s="9" t="s">
        <v>40</v>
      </c>
      <c r="C217" s="9" t="s">
        <v>51</v>
      </c>
      <c r="D217" s="19" t="s">
        <v>45</v>
      </c>
      <c r="E217" s="2" t="s">
        <v>47</v>
      </c>
      <c r="F217" s="42" t="s">
        <v>955</v>
      </c>
      <c r="G217" s="47">
        <v>207</v>
      </c>
      <c r="H217" s="47"/>
      <c r="I217" s="48" t="s">
        <v>53</v>
      </c>
      <c r="J217" s="33" t="s">
        <v>366</v>
      </c>
      <c r="K217" s="33" t="s">
        <v>1190</v>
      </c>
      <c r="L217" s="33" t="s">
        <v>615</v>
      </c>
      <c r="M217" s="33" t="s">
        <v>1192</v>
      </c>
      <c r="N217" s="33" t="s">
        <v>220</v>
      </c>
      <c r="O217" s="33" t="s">
        <v>1193</v>
      </c>
      <c r="P217" s="33" t="s">
        <v>1191</v>
      </c>
      <c r="Q217" s="33" t="s">
        <v>822</v>
      </c>
      <c r="R217" s="33">
        <v>4371</v>
      </c>
      <c r="S217" s="33">
        <v>0</v>
      </c>
      <c r="T217" s="33">
        <v>0</v>
      </c>
      <c r="U217" s="33"/>
      <c r="V217" s="33" t="s">
        <v>941</v>
      </c>
      <c r="W217" s="33" t="s">
        <v>943</v>
      </c>
      <c r="X217" s="33">
        <v>466</v>
      </c>
      <c r="Y217" s="33">
        <v>321</v>
      </c>
      <c r="Z217" s="49">
        <v>0</v>
      </c>
      <c r="AA217" s="33">
        <v>0</v>
      </c>
      <c r="AB217" s="33" t="s">
        <v>946</v>
      </c>
      <c r="AC217" s="58">
        <v>85649.276242971828</v>
      </c>
    </row>
    <row r="218" spans="1:29" ht="15.9" customHeight="1" x14ac:dyDescent="0.25">
      <c r="A218" s="9" t="s">
        <v>2</v>
      </c>
      <c r="B218" s="9" t="s">
        <v>40</v>
      </c>
      <c r="C218" s="9" t="s">
        <v>51</v>
      </c>
      <c r="D218" s="19" t="s">
        <v>45</v>
      </c>
      <c r="E218" s="2" t="s">
        <v>47</v>
      </c>
      <c r="F218" s="42" t="s">
        <v>403</v>
      </c>
      <c r="G218" s="47">
        <v>207</v>
      </c>
      <c r="H218" s="47"/>
      <c r="I218" s="76" t="s">
        <v>63</v>
      </c>
      <c r="J218" s="33" t="s">
        <v>366</v>
      </c>
      <c r="K218" s="33" t="s">
        <v>404</v>
      </c>
      <c r="L218" s="33" t="s">
        <v>405</v>
      </c>
      <c r="M218" s="75" t="s">
        <v>1221</v>
      </c>
      <c r="N218" s="33" t="s">
        <v>222</v>
      </c>
      <c r="O218" s="33" t="s">
        <v>811</v>
      </c>
      <c r="P218" s="33">
        <v>7048</v>
      </c>
      <c r="Q218" s="33" t="s">
        <v>812</v>
      </c>
      <c r="R218" s="33" t="s">
        <v>813</v>
      </c>
      <c r="S218" s="33">
        <v>0</v>
      </c>
      <c r="T218" s="33">
        <v>0</v>
      </c>
      <c r="U218" s="33"/>
      <c r="V218" s="33" t="s">
        <v>940</v>
      </c>
      <c r="W218" s="33" t="s">
        <v>954</v>
      </c>
      <c r="X218" s="33">
        <v>362</v>
      </c>
      <c r="Y218" s="33">
        <v>262</v>
      </c>
      <c r="Z218" s="33" t="s">
        <v>336</v>
      </c>
      <c r="AA218" s="33" t="s">
        <v>348</v>
      </c>
      <c r="AB218" s="33" t="s">
        <v>945</v>
      </c>
      <c r="AC218" s="58">
        <v>51140.177498305828</v>
      </c>
    </row>
    <row r="219" spans="1:29" ht="15.9" customHeight="1" x14ac:dyDescent="0.25">
      <c r="A219" s="9" t="s">
        <v>2</v>
      </c>
      <c r="B219" s="9" t="s">
        <v>40</v>
      </c>
      <c r="C219" s="9" t="s">
        <v>51</v>
      </c>
      <c r="D219" s="19" t="s">
        <v>45</v>
      </c>
      <c r="E219" s="2" t="s">
        <v>47</v>
      </c>
      <c r="F219" s="42" t="s">
        <v>1000</v>
      </c>
      <c r="G219" s="77" t="s">
        <v>1230</v>
      </c>
      <c r="H219" s="47"/>
      <c r="I219" s="76" t="s">
        <v>88</v>
      </c>
      <c r="J219" s="33" t="s">
        <v>366</v>
      </c>
      <c r="K219" s="75" t="s">
        <v>1225</v>
      </c>
      <c r="L219" s="75" t="s">
        <v>1226</v>
      </c>
      <c r="M219" s="33" t="s">
        <v>366</v>
      </c>
      <c r="N219" s="75" t="s">
        <v>1227</v>
      </c>
      <c r="O219" s="33" t="s">
        <v>366</v>
      </c>
      <c r="P219" s="75" t="s">
        <v>1228</v>
      </c>
      <c r="Q219" s="75" t="s">
        <v>1229</v>
      </c>
      <c r="R219" s="33" t="s">
        <v>366</v>
      </c>
      <c r="S219" s="33">
        <v>0</v>
      </c>
      <c r="T219" s="33">
        <v>0</v>
      </c>
      <c r="U219" s="33" t="s">
        <v>366</v>
      </c>
      <c r="V219" s="33" t="s">
        <v>940</v>
      </c>
      <c r="W219" s="33" t="s">
        <v>954</v>
      </c>
      <c r="X219" s="75">
        <v>492</v>
      </c>
      <c r="Y219" s="75">
        <v>322</v>
      </c>
      <c r="Z219" s="75" t="s">
        <v>352</v>
      </c>
      <c r="AA219" s="75" t="s">
        <v>338</v>
      </c>
      <c r="AB219" s="75" t="s">
        <v>945</v>
      </c>
      <c r="AC219" s="58">
        <v>83264.209464177315</v>
      </c>
    </row>
    <row r="220" spans="1:29" ht="15.9" customHeight="1" x14ac:dyDescent="0.25">
      <c r="A220" s="9"/>
      <c r="B220" s="9"/>
      <c r="C220" s="9"/>
      <c r="D220" s="19"/>
      <c r="E220" s="2"/>
      <c r="F220" s="42" t="s">
        <v>1186</v>
      </c>
      <c r="G220" s="47">
        <v>208</v>
      </c>
      <c r="H220" s="47"/>
      <c r="I220" s="48" t="s">
        <v>995</v>
      </c>
      <c r="J220" s="33" t="s">
        <v>366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 t="s">
        <v>941</v>
      </c>
      <c r="W220" s="33" t="s">
        <v>942</v>
      </c>
      <c r="X220" s="33"/>
      <c r="Y220" s="33"/>
      <c r="Z220" s="49"/>
      <c r="AA220" s="33"/>
      <c r="AB220" s="33"/>
      <c r="AC220" s="58">
        <v>120505.66760570674</v>
      </c>
    </row>
    <row r="221" spans="1:29" ht="15.9" customHeight="1" x14ac:dyDescent="0.25">
      <c r="A221" s="9"/>
      <c r="B221" s="9"/>
      <c r="C221" s="9"/>
      <c r="D221" s="19"/>
      <c r="E221" s="2"/>
      <c r="F221" s="42" t="s">
        <v>1185</v>
      </c>
      <c r="G221" s="47">
        <v>208</v>
      </c>
      <c r="H221" s="47"/>
      <c r="I221" s="48" t="s">
        <v>995</v>
      </c>
      <c r="J221" s="33" t="s">
        <v>366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 t="s">
        <v>941</v>
      </c>
      <c r="W221" s="33" t="s">
        <v>943</v>
      </c>
      <c r="X221" s="33"/>
      <c r="Y221" s="33"/>
      <c r="Z221" s="49"/>
      <c r="AA221" s="33"/>
      <c r="AB221" s="33"/>
      <c r="AC221" s="58">
        <v>120505.66760570674</v>
      </c>
    </row>
    <row r="222" spans="1:29" ht="15.9" customHeight="1" x14ac:dyDescent="0.25">
      <c r="A222" s="9" t="s">
        <v>2</v>
      </c>
      <c r="B222" s="9" t="s">
        <v>40</v>
      </c>
      <c r="C222" s="9" t="s">
        <v>51</v>
      </c>
      <c r="D222" s="19" t="s">
        <v>45</v>
      </c>
      <c r="E222" s="2" t="s">
        <v>47</v>
      </c>
      <c r="F222" s="42" t="s">
        <v>1011</v>
      </c>
      <c r="G222" s="61" t="s">
        <v>1178</v>
      </c>
      <c r="H222" s="47"/>
      <c r="I222" s="48" t="s">
        <v>995</v>
      </c>
      <c r="J222" s="33" t="s">
        <v>366</v>
      </c>
      <c r="K222" s="33"/>
      <c r="L222" s="33"/>
      <c r="M222" s="33"/>
      <c r="N222" s="33"/>
      <c r="O222" s="33"/>
      <c r="P222" s="33"/>
      <c r="Q222" s="33"/>
      <c r="R222" s="33">
        <v>4574</v>
      </c>
      <c r="S222" s="33"/>
      <c r="T222" s="33"/>
      <c r="U222" s="33"/>
      <c r="V222" s="33" t="s">
        <v>940</v>
      </c>
      <c r="W222" s="33" t="s">
        <v>954</v>
      </c>
      <c r="X222" s="33"/>
      <c r="Y222" s="33"/>
      <c r="Z222" s="49"/>
      <c r="AA222" s="33"/>
      <c r="AB222" s="33"/>
      <c r="AC222" s="58">
        <v>85399.189194028004</v>
      </c>
    </row>
    <row r="223" spans="1:29" ht="15.9" customHeight="1" x14ac:dyDescent="0.25">
      <c r="A223" s="9" t="s">
        <v>2</v>
      </c>
      <c r="B223" s="9" t="s">
        <v>40</v>
      </c>
      <c r="C223" s="9" t="s">
        <v>51</v>
      </c>
      <c r="D223" s="19" t="s">
        <v>45</v>
      </c>
      <c r="E223" s="2" t="s">
        <v>47</v>
      </c>
      <c r="F223" s="42" t="s">
        <v>561</v>
      </c>
      <c r="G223" s="44">
        <v>306</v>
      </c>
      <c r="H223" s="45"/>
      <c r="I223" s="46" t="s">
        <v>72</v>
      </c>
      <c r="J223" s="33" t="s">
        <v>366</v>
      </c>
      <c r="K223" s="33" t="s">
        <v>562</v>
      </c>
      <c r="L223" s="33" t="s">
        <v>563</v>
      </c>
      <c r="M223" s="33" t="s">
        <v>803</v>
      </c>
      <c r="N223" s="33" t="s">
        <v>119</v>
      </c>
      <c r="O223" s="33" t="s">
        <v>1262</v>
      </c>
      <c r="P223" s="33" t="s">
        <v>802</v>
      </c>
      <c r="Q223" s="33" t="s">
        <v>801</v>
      </c>
      <c r="R223" s="33" t="s">
        <v>366</v>
      </c>
      <c r="S223" s="33">
        <v>0</v>
      </c>
      <c r="T223" s="33">
        <v>0</v>
      </c>
      <c r="U223" s="33"/>
      <c r="V223" s="33" t="s">
        <v>941</v>
      </c>
      <c r="W223" s="33" t="s">
        <v>954</v>
      </c>
      <c r="X223" s="33">
        <v>465</v>
      </c>
      <c r="Y223" s="33">
        <v>303</v>
      </c>
      <c r="Z223" s="75" t="s">
        <v>1046</v>
      </c>
      <c r="AA223" s="75" t="s">
        <v>1046</v>
      </c>
      <c r="AB223" s="33" t="s">
        <v>946</v>
      </c>
      <c r="AC223" s="58">
        <v>90091.504401160535</v>
      </c>
    </row>
    <row r="224" spans="1:29" ht="15.9" customHeight="1" x14ac:dyDescent="0.25">
      <c r="A224" s="9" t="s">
        <v>2</v>
      </c>
      <c r="B224" s="9" t="s">
        <v>40</v>
      </c>
      <c r="C224" s="9" t="s">
        <v>51</v>
      </c>
      <c r="D224" s="19" t="s">
        <v>45</v>
      </c>
      <c r="E224" s="2" t="s">
        <v>47</v>
      </c>
      <c r="F224" s="42" t="s">
        <v>561</v>
      </c>
      <c r="G224" s="44" t="s">
        <v>1265</v>
      </c>
      <c r="H224" s="45"/>
      <c r="I224" s="46" t="s">
        <v>57</v>
      </c>
      <c r="J224" s="33" t="s">
        <v>366</v>
      </c>
      <c r="K224" s="33" t="s">
        <v>562</v>
      </c>
      <c r="L224" s="33" t="s">
        <v>563</v>
      </c>
      <c r="M224" s="33" t="s">
        <v>803</v>
      </c>
      <c r="N224" s="33" t="s">
        <v>119</v>
      </c>
      <c r="O224" s="33" t="s">
        <v>1262</v>
      </c>
      <c r="P224" s="33" t="s">
        <v>802</v>
      </c>
      <c r="Q224" s="33" t="s">
        <v>801</v>
      </c>
      <c r="R224" s="33" t="s">
        <v>366</v>
      </c>
      <c r="S224" s="33">
        <v>0</v>
      </c>
      <c r="T224" s="33">
        <v>0</v>
      </c>
      <c r="U224" s="33"/>
      <c r="V224" s="33" t="s">
        <v>941</v>
      </c>
      <c r="W224" s="33" t="s">
        <v>954</v>
      </c>
      <c r="X224" s="33">
        <v>465</v>
      </c>
      <c r="Y224" s="33">
        <v>303</v>
      </c>
      <c r="Z224" s="75" t="s">
        <v>1046</v>
      </c>
      <c r="AA224" s="75" t="s">
        <v>1046</v>
      </c>
      <c r="AB224" s="33" t="s">
        <v>946</v>
      </c>
      <c r="AC224" s="58">
        <v>90091.504401160535</v>
      </c>
    </row>
    <row r="225" spans="1:29" ht="15.9" customHeight="1" x14ac:dyDescent="0.25">
      <c r="A225" s="9" t="s">
        <v>2</v>
      </c>
      <c r="B225" s="9" t="s">
        <v>40</v>
      </c>
      <c r="C225" s="9" t="s">
        <v>51</v>
      </c>
      <c r="D225" s="19" t="s">
        <v>45</v>
      </c>
      <c r="E225" s="2" t="s">
        <v>47</v>
      </c>
      <c r="F225" s="42" t="s">
        <v>597</v>
      </c>
      <c r="G225" s="47">
        <v>307</v>
      </c>
      <c r="H225" s="47"/>
      <c r="I225" s="48" t="s">
        <v>60</v>
      </c>
      <c r="J225" s="33" t="s">
        <v>366</v>
      </c>
      <c r="K225" s="33" t="s">
        <v>598</v>
      </c>
      <c r="L225" s="33">
        <v>16375</v>
      </c>
      <c r="M225" s="33">
        <v>3383</v>
      </c>
      <c r="N225" s="33" t="s">
        <v>115</v>
      </c>
      <c r="O225" s="33" t="s">
        <v>804</v>
      </c>
      <c r="P225" s="33" t="s">
        <v>805</v>
      </c>
      <c r="Q225" s="33">
        <v>16375</v>
      </c>
      <c r="R225" s="33" t="s">
        <v>806</v>
      </c>
      <c r="S225" s="33">
        <v>0</v>
      </c>
      <c r="T225" s="33">
        <v>0</v>
      </c>
      <c r="U225" s="33"/>
      <c r="V225" s="33" t="s">
        <v>941</v>
      </c>
      <c r="W225" s="33" t="s">
        <v>942</v>
      </c>
      <c r="X225" s="33">
        <v>487</v>
      </c>
      <c r="Y225" s="33">
        <v>341</v>
      </c>
      <c r="Z225" s="49">
        <v>0</v>
      </c>
      <c r="AA225" s="33">
        <v>0</v>
      </c>
      <c r="AB225" s="33" t="s">
        <v>946</v>
      </c>
      <c r="AC225" s="58">
        <v>92880.420103458193</v>
      </c>
    </row>
    <row r="226" spans="1:29" ht="15.9" customHeight="1" x14ac:dyDescent="0.25">
      <c r="A226" s="9" t="s">
        <v>2</v>
      </c>
      <c r="B226" s="9" t="s">
        <v>40</v>
      </c>
      <c r="C226" s="9" t="s">
        <v>51</v>
      </c>
      <c r="D226" s="19" t="s">
        <v>45</v>
      </c>
      <c r="E226" s="2" t="s">
        <v>47</v>
      </c>
      <c r="F226" s="42" t="s">
        <v>599</v>
      </c>
      <c r="G226" s="47">
        <v>307</v>
      </c>
      <c r="H226" s="47"/>
      <c r="I226" s="48" t="s">
        <v>60</v>
      </c>
      <c r="J226" s="33" t="s">
        <v>366</v>
      </c>
      <c r="K226" s="33" t="s">
        <v>600</v>
      </c>
      <c r="L226" s="33">
        <v>16376</v>
      </c>
      <c r="M226" s="33">
        <v>3384</v>
      </c>
      <c r="N226" s="33" t="s">
        <v>116</v>
      </c>
      <c r="O226" s="33">
        <v>0</v>
      </c>
      <c r="P226" s="33" t="s">
        <v>794</v>
      </c>
      <c r="Q226" s="33" t="s">
        <v>793</v>
      </c>
      <c r="R226" s="33">
        <v>0</v>
      </c>
      <c r="S226" s="33">
        <v>0</v>
      </c>
      <c r="T226" s="33">
        <v>0</v>
      </c>
      <c r="U226" s="33"/>
      <c r="V226" s="33" t="s">
        <v>941</v>
      </c>
      <c r="W226" s="33" t="s">
        <v>943</v>
      </c>
      <c r="X226" s="33">
        <v>487</v>
      </c>
      <c r="Y226" s="33">
        <v>341</v>
      </c>
      <c r="Z226" s="49">
        <v>0</v>
      </c>
      <c r="AA226" s="33">
        <v>0</v>
      </c>
      <c r="AB226" s="33" t="s">
        <v>946</v>
      </c>
      <c r="AC226" s="58">
        <v>92880.420103458193</v>
      </c>
    </row>
    <row r="227" spans="1:29" ht="15.9" customHeight="1" x14ac:dyDescent="0.25">
      <c r="A227" s="9" t="s">
        <v>2</v>
      </c>
      <c r="B227" s="9" t="s">
        <v>40</v>
      </c>
      <c r="C227" s="9" t="s">
        <v>51</v>
      </c>
      <c r="D227" s="19" t="s">
        <v>45</v>
      </c>
      <c r="E227" s="2" t="s">
        <v>47</v>
      </c>
      <c r="F227" s="42" t="s">
        <v>415</v>
      </c>
      <c r="G227" s="47">
        <v>307</v>
      </c>
      <c r="H227" s="47"/>
      <c r="I227" s="48" t="s">
        <v>60</v>
      </c>
      <c r="J227" s="33" t="s">
        <v>366</v>
      </c>
      <c r="K227" s="33" t="s">
        <v>416</v>
      </c>
      <c r="L227" s="33" t="s">
        <v>417</v>
      </c>
      <c r="M227" s="33">
        <v>3385</v>
      </c>
      <c r="N227" s="33" t="s">
        <v>117</v>
      </c>
      <c r="O227" s="33" t="s">
        <v>824</v>
      </c>
      <c r="P227" s="33" t="s">
        <v>826</v>
      </c>
      <c r="Q227" s="33" t="s">
        <v>825</v>
      </c>
      <c r="R227" s="33" t="s">
        <v>418</v>
      </c>
      <c r="S227" s="33">
        <v>0</v>
      </c>
      <c r="T227" s="33">
        <v>0</v>
      </c>
      <c r="U227" s="33"/>
      <c r="V227" s="33" t="s">
        <v>940</v>
      </c>
      <c r="W227" s="33" t="s">
        <v>954</v>
      </c>
      <c r="X227" s="33">
        <v>649</v>
      </c>
      <c r="Y227" s="33">
        <v>389</v>
      </c>
      <c r="Z227" s="49" t="s">
        <v>353</v>
      </c>
      <c r="AA227" s="33" t="s">
        <v>349</v>
      </c>
      <c r="AB227" s="33" t="s">
        <v>948</v>
      </c>
      <c r="AC227" s="58">
        <v>87534.168923878693</v>
      </c>
    </row>
    <row r="228" spans="1:29" ht="15.9" customHeight="1" x14ac:dyDescent="0.25">
      <c r="A228" s="9" t="s">
        <v>2</v>
      </c>
      <c r="B228" s="9" t="s">
        <v>40</v>
      </c>
      <c r="C228" s="9" t="s">
        <v>51</v>
      </c>
      <c r="D228" s="19" t="s">
        <v>45</v>
      </c>
      <c r="E228" s="2" t="s">
        <v>47</v>
      </c>
      <c r="F228" s="42" t="s">
        <v>1187</v>
      </c>
      <c r="G228" s="47">
        <v>308</v>
      </c>
      <c r="H228" s="47"/>
      <c r="I228" s="48" t="s">
        <v>995</v>
      </c>
      <c r="J228" s="33" t="s">
        <v>366</v>
      </c>
      <c r="K228" s="33"/>
      <c r="L228" s="33" t="s">
        <v>1028</v>
      </c>
      <c r="M228" s="33"/>
      <c r="N228" s="33"/>
      <c r="O228" s="33"/>
      <c r="P228" s="33"/>
      <c r="Q228" s="33"/>
      <c r="R228" s="33"/>
      <c r="S228" s="33"/>
      <c r="T228" s="33"/>
      <c r="U228" s="33"/>
      <c r="V228" s="33" t="s">
        <v>941</v>
      </c>
      <c r="W228" s="33" t="s">
        <v>943</v>
      </c>
      <c r="X228" s="33"/>
      <c r="Y228" s="33"/>
      <c r="Z228" s="49"/>
      <c r="AA228" s="33"/>
      <c r="AB228" s="33"/>
      <c r="AC228" s="58">
        <v>128606.88895735088</v>
      </c>
    </row>
    <row r="229" spans="1:29" ht="15.9" customHeight="1" x14ac:dyDescent="0.25">
      <c r="A229" s="9" t="s">
        <v>2</v>
      </c>
      <c r="B229" s="9" t="s">
        <v>40</v>
      </c>
      <c r="C229" s="9" t="s">
        <v>51</v>
      </c>
      <c r="D229" s="19" t="s">
        <v>45</v>
      </c>
      <c r="E229" s="2" t="s">
        <v>47</v>
      </c>
      <c r="F229" s="42" t="s">
        <v>1188</v>
      </c>
      <c r="G229" s="47">
        <v>308</v>
      </c>
      <c r="H229" s="47"/>
      <c r="I229" s="48" t="s">
        <v>995</v>
      </c>
      <c r="J229" s="33" t="s">
        <v>366</v>
      </c>
      <c r="K229" s="33"/>
      <c r="L229" s="33" t="s">
        <v>1029</v>
      </c>
      <c r="M229" s="33"/>
      <c r="N229" s="33"/>
      <c r="O229" s="33"/>
      <c r="P229" s="33"/>
      <c r="Q229" s="33"/>
      <c r="R229" s="33"/>
      <c r="S229" s="33"/>
      <c r="T229" s="33"/>
      <c r="U229" s="33"/>
      <c r="V229" s="33" t="s">
        <v>941</v>
      </c>
      <c r="W229" s="33" t="s">
        <v>942</v>
      </c>
      <c r="X229" s="33"/>
      <c r="Y229" s="33"/>
      <c r="Z229" s="49"/>
      <c r="AA229" s="33"/>
      <c r="AB229" s="33"/>
      <c r="AC229" s="58">
        <v>128606.88895735088</v>
      </c>
    </row>
    <row r="230" spans="1:29" ht="15.9" customHeight="1" x14ac:dyDescent="0.25">
      <c r="A230" s="9" t="s">
        <v>2</v>
      </c>
      <c r="B230" s="9" t="s">
        <v>40</v>
      </c>
      <c r="C230" s="9" t="s">
        <v>51</v>
      </c>
      <c r="D230" s="19" t="s">
        <v>45</v>
      </c>
      <c r="E230" s="2" t="s">
        <v>47</v>
      </c>
      <c r="F230" s="42" t="s">
        <v>1189</v>
      </c>
      <c r="G230" s="47">
        <v>308</v>
      </c>
      <c r="H230" s="47"/>
      <c r="I230" s="48" t="s">
        <v>995</v>
      </c>
      <c r="J230" s="33" t="s">
        <v>366</v>
      </c>
      <c r="K230" s="33"/>
      <c r="L230" s="33" t="s">
        <v>1030</v>
      </c>
      <c r="M230" s="33"/>
      <c r="N230" s="33"/>
      <c r="O230" s="33"/>
      <c r="P230" s="33"/>
      <c r="Q230" s="33"/>
      <c r="R230" s="33"/>
      <c r="S230" s="33"/>
      <c r="T230" s="33"/>
      <c r="U230" s="33"/>
      <c r="V230" s="33" t="s">
        <v>940</v>
      </c>
      <c r="W230" s="33" t="s">
        <v>954</v>
      </c>
      <c r="X230" s="33"/>
      <c r="Y230" s="33"/>
      <c r="Z230" s="49"/>
      <c r="AA230" s="33"/>
      <c r="AB230" s="33"/>
      <c r="AC230" s="58">
        <v>84050.171523308076</v>
      </c>
    </row>
    <row r="231" spans="1:29" ht="15.9" customHeight="1" x14ac:dyDescent="0.25">
      <c r="A231" s="9" t="s">
        <v>2</v>
      </c>
      <c r="B231" s="9" t="s">
        <v>40</v>
      </c>
      <c r="C231" s="9" t="s">
        <v>51</v>
      </c>
      <c r="D231" s="19" t="s">
        <v>45</v>
      </c>
      <c r="E231" s="2" t="s">
        <v>47</v>
      </c>
      <c r="F231" s="42" t="s">
        <v>388</v>
      </c>
      <c r="G231" s="44">
        <v>404</v>
      </c>
      <c r="H231" s="45"/>
      <c r="I231" s="46" t="s">
        <v>223</v>
      </c>
      <c r="J231" s="33" t="s">
        <v>366</v>
      </c>
      <c r="K231" s="33">
        <v>22182</v>
      </c>
      <c r="L231" s="33" t="s">
        <v>389</v>
      </c>
      <c r="M231" s="33">
        <v>8373</v>
      </c>
      <c r="N231" s="33" t="s">
        <v>224</v>
      </c>
      <c r="O231" s="33" t="s">
        <v>817</v>
      </c>
      <c r="P231" s="33">
        <v>7010</v>
      </c>
      <c r="Q231" s="33" t="s">
        <v>818</v>
      </c>
      <c r="R231" s="33" t="s">
        <v>390</v>
      </c>
      <c r="S231" s="33">
        <v>0</v>
      </c>
      <c r="T231" s="33">
        <v>0</v>
      </c>
      <c r="U231" s="33"/>
      <c r="V231" s="33" t="s">
        <v>940</v>
      </c>
      <c r="W231" s="33" t="s">
        <v>954</v>
      </c>
      <c r="X231" s="33">
        <v>527</v>
      </c>
      <c r="Y231" s="33">
        <v>312</v>
      </c>
      <c r="Z231" s="49" t="s">
        <v>333</v>
      </c>
      <c r="AA231" s="33" t="s">
        <v>333</v>
      </c>
      <c r="AB231" s="33" t="s">
        <v>957</v>
      </c>
      <c r="AC231" s="58">
        <v>61962.497023981552</v>
      </c>
    </row>
    <row r="232" spans="1:29" ht="15.9" customHeight="1" x14ac:dyDescent="0.25">
      <c r="A232" s="9" t="s">
        <v>2</v>
      </c>
      <c r="B232" s="9" t="s">
        <v>40</v>
      </c>
      <c r="C232" s="9" t="s">
        <v>51</v>
      </c>
      <c r="D232" s="19" t="s">
        <v>45</v>
      </c>
      <c r="E232" s="2" t="s">
        <v>47</v>
      </c>
      <c r="F232" s="42" t="s">
        <v>552</v>
      </c>
      <c r="G232" s="44">
        <v>405</v>
      </c>
      <c r="H232" s="45"/>
      <c r="I232" s="46" t="s">
        <v>54</v>
      </c>
      <c r="J232" s="33" t="s">
        <v>366</v>
      </c>
      <c r="K232" s="33">
        <v>34193</v>
      </c>
      <c r="L232" s="33" t="s">
        <v>553</v>
      </c>
      <c r="M232" s="33">
        <v>3919</v>
      </c>
      <c r="N232" s="33" t="s">
        <v>225</v>
      </c>
      <c r="O232" s="33" t="s">
        <v>814</v>
      </c>
      <c r="P232" s="33" t="s">
        <v>816</v>
      </c>
      <c r="Q232" s="33" t="s">
        <v>815</v>
      </c>
      <c r="R232" s="33" t="s">
        <v>554</v>
      </c>
      <c r="S232" s="33">
        <v>0</v>
      </c>
      <c r="T232" s="33">
        <v>0</v>
      </c>
      <c r="U232" s="33"/>
      <c r="V232" s="33" t="s">
        <v>941</v>
      </c>
      <c r="W232" s="33" t="s">
        <v>954</v>
      </c>
      <c r="X232" s="33">
        <v>517</v>
      </c>
      <c r="Y232" s="33">
        <v>320</v>
      </c>
      <c r="Z232" s="49">
        <v>0</v>
      </c>
      <c r="AA232" s="33">
        <v>0</v>
      </c>
      <c r="AB232" s="33" t="s">
        <v>946</v>
      </c>
      <c r="AC232" s="58">
        <v>102479.02703283362</v>
      </c>
    </row>
    <row r="233" spans="1:29" ht="15.9" customHeight="1" x14ac:dyDescent="0.25">
      <c r="A233" s="9" t="s">
        <v>2</v>
      </c>
      <c r="B233" s="9" t="s">
        <v>40</v>
      </c>
      <c r="C233" s="9" t="s">
        <v>51</v>
      </c>
      <c r="D233" s="19" t="s">
        <v>45</v>
      </c>
      <c r="E233" s="2" t="s">
        <v>47</v>
      </c>
      <c r="F233" s="42" t="s">
        <v>398</v>
      </c>
      <c r="G233" s="47">
        <v>405</v>
      </c>
      <c r="H233" s="47"/>
      <c r="I233" s="48" t="s">
        <v>54</v>
      </c>
      <c r="J233" s="33" t="s">
        <v>366</v>
      </c>
      <c r="K233" s="33" t="s">
        <v>1210</v>
      </c>
      <c r="L233" s="33" t="s">
        <v>399</v>
      </c>
      <c r="M233" s="33" t="s">
        <v>1211</v>
      </c>
      <c r="N233" s="33" t="s">
        <v>226</v>
      </c>
      <c r="O233" s="33" t="s">
        <v>807</v>
      </c>
      <c r="P233" s="33" t="s">
        <v>809</v>
      </c>
      <c r="Q233" s="33" t="s">
        <v>808</v>
      </c>
      <c r="R233" s="33" t="s">
        <v>366</v>
      </c>
      <c r="S233" s="33">
        <v>0</v>
      </c>
      <c r="T233" s="33">
        <v>0</v>
      </c>
      <c r="U233" s="33"/>
      <c r="V233" s="33" t="s">
        <v>940</v>
      </c>
      <c r="W233" s="33" t="s">
        <v>954</v>
      </c>
      <c r="X233" s="33">
        <v>383</v>
      </c>
      <c r="Y233" s="33">
        <v>273</v>
      </c>
      <c r="Z233" s="33" t="s">
        <v>345</v>
      </c>
      <c r="AA233" s="33" t="s">
        <v>345</v>
      </c>
      <c r="AB233" s="33" t="s">
        <v>945</v>
      </c>
      <c r="AC233" s="58">
        <v>55509.472976118217</v>
      </c>
    </row>
    <row r="234" spans="1:29" ht="15.9" customHeight="1" x14ac:dyDescent="0.25">
      <c r="A234" s="9" t="s">
        <v>2</v>
      </c>
      <c r="B234" s="9" t="s">
        <v>40</v>
      </c>
      <c r="C234" s="9" t="s">
        <v>51</v>
      </c>
      <c r="D234" s="19" t="s">
        <v>45</v>
      </c>
      <c r="E234" s="2" t="s">
        <v>47</v>
      </c>
      <c r="F234" s="42" t="s">
        <v>388</v>
      </c>
      <c r="G234" s="44" t="s">
        <v>227</v>
      </c>
      <c r="H234" s="45"/>
      <c r="I234" s="46" t="s">
        <v>228</v>
      </c>
      <c r="J234" s="33" t="s">
        <v>366</v>
      </c>
      <c r="K234" s="33">
        <v>22182</v>
      </c>
      <c r="L234" s="33" t="s">
        <v>389</v>
      </c>
      <c r="M234" s="33">
        <v>8373</v>
      </c>
      <c r="N234" s="33" t="s">
        <v>224</v>
      </c>
      <c r="O234" s="33" t="s">
        <v>817</v>
      </c>
      <c r="P234" s="33">
        <v>7010</v>
      </c>
      <c r="Q234" s="33" t="s">
        <v>818</v>
      </c>
      <c r="R234" s="33" t="s">
        <v>390</v>
      </c>
      <c r="S234" s="33">
        <v>0</v>
      </c>
      <c r="T234" s="33">
        <v>0</v>
      </c>
      <c r="U234" s="33"/>
      <c r="V234" s="33" t="s">
        <v>940</v>
      </c>
      <c r="W234" s="33" t="s">
        <v>954</v>
      </c>
      <c r="X234" s="33">
        <v>527</v>
      </c>
      <c r="Y234" s="33">
        <v>312</v>
      </c>
      <c r="Z234" s="49" t="s">
        <v>333</v>
      </c>
      <c r="AA234" s="33" t="s">
        <v>333</v>
      </c>
      <c r="AB234" s="33" t="s">
        <v>957</v>
      </c>
      <c r="AC234" s="58">
        <v>61962.497023981552</v>
      </c>
    </row>
    <row r="235" spans="1:29" ht="15.9" customHeight="1" x14ac:dyDescent="0.25">
      <c r="A235" s="9" t="s">
        <v>2</v>
      </c>
      <c r="B235" s="9" t="s">
        <v>40</v>
      </c>
      <c r="C235" s="9" t="s">
        <v>51</v>
      </c>
      <c r="D235" s="19" t="s">
        <v>45</v>
      </c>
      <c r="E235" s="2" t="s">
        <v>47</v>
      </c>
      <c r="F235" s="42" t="s">
        <v>388</v>
      </c>
      <c r="G235" s="47" t="s">
        <v>229</v>
      </c>
      <c r="H235" s="47"/>
      <c r="I235" s="48" t="s">
        <v>971</v>
      </c>
      <c r="J235" s="33" t="s">
        <v>366</v>
      </c>
      <c r="K235" s="33">
        <v>22182</v>
      </c>
      <c r="L235" s="33" t="s">
        <v>389</v>
      </c>
      <c r="M235" s="33">
        <v>8373</v>
      </c>
      <c r="N235" s="33" t="s">
        <v>224</v>
      </c>
      <c r="O235" s="33" t="s">
        <v>817</v>
      </c>
      <c r="P235" s="33">
        <v>7010</v>
      </c>
      <c r="Q235" s="33" t="s">
        <v>818</v>
      </c>
      <c r="R235" s="33" t="s">
        <v>390</v>
      </c>
      <c r="S235" s="33">
        <v>0</v>
      </c>
      <c r="T235" s="33">
        <v>0</v>
      </c>
      <c r="U235" s="33"/>
      <c r="V235" s="33" t="s">
        <v>940</v>
      </c>
      <c r="W235" s="33" t="s">
        <v>954</v>
      </c>
      <c r="X235" s="33">
        <v>527</v>
      </c>
      <c r="Y235" s="33">
        <v>312</v>
      </c>
      <c r="Z235" s="33" t="s">
        <v>333</v>
      </c>
      <c r="AA235" s="33" t="s">
        <v>333</v>
      </c>
      <c r="AB235" s="33" t="s">
        <v>957</v>
      </c>
      <c r="AC235" s="58">
        <v>61962.497023981552</v>
      </c>
    </row>
    <row r="236" spans="1:29" ht="15.9" customHeight="1" x14ac:dyDescent="0.25">
      <c r="A236" s="9" t="s">
        <v>2</v>
      </c>
      <c r="B236" s="9" t="s">
        <v>40</v>
      </c>
      <c r="C236" s="9" t="s">
        <v>51</v>
      </c>
      <c r="D236" s="19" t="s">
        <v>45</v>
      </c>
      <c r="E236" s="2" t="s">
        <v>47</v>
      </c>
      <c r="F236" s="42" t="s">
        <v>388</v>
      </c>
      <c r="G236" s="44" t="s">
        <v>232</v>
      </c>
      <c r="H236" s="45"/>
      <c r="I236" s="46" t="s">
        <v>231</v>
      </c>
      <c r="J236" s="33" t="s">
        <v>366</v>
      </c>
      <c r="K236" s="33">
        <v>22182</v>
      </c>
      <c r="L236" s="33" t="s">
        <v>389</v>
      </c>
      <c r="M236" s="33">
        <v>8373</v>
      </c>
      <c r="N236" s="33" t="s">
        <v>224</v>
      </c>
      <c r="O236" s="33" t="s">
        <v>817</v>
      </c>
      <c r="P236" s="33">
        <v>7010</v>
      </c>
      <c r="Q236" s="33" t="s">
        <v>818</v>
      </c>
      <c r="R236" s="33" t="s">
        <v>390</v>
      </c>
      <c r="S236" s="33">
        <v>0</v>
      </c>
      <c r="T236" s="33">
        <v>0</v>
      </c>
      <c r="U236" s="33"/>
      <c r="V236" s="33" t="s">
        <v>940</v>
      </c>
      <c r="W236" s="33" t="s">
        <v>954</v>
      </c>
      <c r="X236" s="33">
        <v>527</v>
      </c>
      <c r="Y236" s="33">
        <v>312</v>
      </c>
      <c r="Z236" s="49" t="s">
        <v>333</v>
      </c>
      <c r="AA236" s="33" t="s">
        <v>333</v>
      </c>
      <c r="AB236" s="33" t="s">
        <v>957</v>
      </c>
      <c r="AC236" s="58">
        <v>61962.497023981552</v>
      </c>
    </row>
    <row r="237" spans="1:29" ht="15.9" customHeight="1" x14ac:dyDescent="0.25">
      <c r="A237" s="9" t="s">
        <v>2</v>
      </c>
      <c r="B237" s="9" t="s">
        <v>40</v>
      </c>
      <c r="C237" s="9" t="s">
        <v>51</v>
      </c>
      <c r="D237" s="19" t="s">
        <v>45</v>
      </c>
      <c r="E237" s="2" t="s">
        <v>47</v>
      </c>
      <c r="F237" s="42" t="s">
        <v>388</v>
      </c>
      <c r="G237" s="47" t="s">
        <v>233</v>
      </c>
      <c r="H237" s="47"/>
      <c r="I237" s="48" t="s">
        <v>230</v>
      </c>
      <c r="J237" s="33" t="s">
        <v>366</v>
      </c>
      <c r="K237" s="33">
        <v>22182</v>
      </c>
      <c r="L237" s="33" t="s">
        <v>389</v>
      </c>
      <c r="M237" s="33">
        <v>8373</v>
      </c>
      <c r="N237" s="33" t="s">
        <v>224</v>
      </c>
      <c r="O237" s="33" t="s">
        <v>817</v>
      </c>
      <c r="P237" s="33">
        <v>7010</v>
      </c>
      <c r="Q237" s="33" t="s">
        <v>818</v>
      </c>
      <c r="R237" s="33" t="s">
        <v>390</v>
      </c>
      <c r="S237" s="33">
        <v>0</v>
      </c>
      <c r="T237" s="33">
        <v>0</v>
      </c>
      <c r="U237" s="33"/>
      <c r="V237" s="33" t="s">
        <v>940</v>
      </c>
      <c r="W237" s="33" t="s">
        <v>954</v>
      </c>
      <c r="X237" s="33">
        <v>527</v>
      </c>
      <c r="Y237" s="33">
        <v>312</v>
      </c>
      <c r="Z237" s="33" t="s">
        <v>333</v>
      </c>
      <c r="AA237" s="33" t="s">
        <v>333</v>
      </c>
      <c r="AB237" s="33" t="s">
        <v>957</v>
      </c>
      <c r="AC237" s="58">
        <v>61962.497023981552</v>
      </c>
    </row>
    <row r="238" spans="1:29" ht="15.9" customHeight="1" x14ac:dyDescent="0.25">
      <c r="A238" s="9" t="s">
        <v>2</v>
      </c>
      <c r="B238" s="9" t="s">
        <v>40</v>
      </c>
      <c r="C238" s="9" t="s">
        <v>51</v>
      </c>
      <c r="D238" s="19" t="s">
        <v>45</v>
      </c>
      <c r="E238" s="2" t="s">
        <v>47</v>
      </c>
      <c r="F238" s="42" t="s">
        <v>388</v>
      </c>
      <c r="G238" s="47" t="s">
        <v>234</v>
      </c>
      <c r="H238" s="47"/>
      <c r="I238" s="48" t="s">
        <v>972</v>
      </c>
      <c r="J238" s="33" t="s">
        <v>366</v>
      </c>
      <c r="K238" s="33">
        <v>22182</v>
      </c>
      <c r="L238" s="33" t="s">
        <v>389</v>
      </c>
      <c r="M238" s="33">
        <v>8373</v>
      </c>
      <c r="N238" s="33" t="s">
        <v>224</v>
      </c>
      <c r="O238" s="33" t="s">
        <v>817</v>
      </c>
      <c r="P238" s="33">
        <v>7010</v>
      </c>
      <c r="Q238" s="33" t="s">
        <v>818</v>
      </c>
      <c r="R238" s="33" t="s">
        <v>390</v>
      </c>
      <c r="S238" s="33">
        <v>0</v>
      </c>
      <c r="T238" s="33">
        <v>0</v>
      </c>
      <c r="U238" s="33"/>
      <c r="V238" s="33" t="s">
        <v>940</v>
      </c>
      <c r="W238" s="33" t="s">
        <v>954</v>
      </c>
      <c r="X238" s="33">
        <v>527</v>
      </c>
      <c r="Y238" s="33">
        <v>312</v>
      </c>
      <c r="Z238" s="33" t="s">
        <v>333</v>
      </c>
      <c r="AA238" s="33" t="s">
        <v>333</v>
      </c>
      <c r="AB238" s="33" t="s">
        <v>957</v>
      </c>
      <c r="AC238" s="58">
        <v>61962.497023981552</v>
      </c>
    </row>
    <row r="239" spans="1:29" ht="15.9" customHeight="1" x14ac:dyDescent="0.25">
      <c r="A239" s="9" t="s">
        <v>2</v>
      </c>
      <c r="B239" s="9" t="s">
        <v>40</v>
      </c>
      <c r="C239" s="9" t="s">
        <v>51</v>
      </c>
      <c r="D239" s="19" t="s">
        <v>45</v>
      </c>
      <c r="E239" s="2" t="s">
        <v>47</v>
      </c>
      <c r="F239" s="42" t="s">
        <v>491</v>
      </c>
      <c r="G239" s="47" t="s">
        <v>234</v>
      </c>
      <c r="H239" s="47"/>
      <c r="I239" s="48" t="s">
        <v>235</v>
      </c>
      <c r="J239" s="33" t="s">
        <v>366</v>
      </c>
      <c r="K239" s="33">
        <v>22293</v>
      </c>
      <c r="L239" s="33" t="s">
        <v>492</v>
      </c>
      <c r="M239" s="33">
        <v>3886</v>
      </c>
      <c r="N239" s="33" t="s">
        <v>236</v>
      </c>
      <c r="O239" s="33" t="s">
        <v>819</v>
      </c>
      <c r="P239" s="33">
        <v>7321</v>
      </c>
      <c r="Q239" s="33" t="s">
        <v>820</v>
      </c>
      <c r="R239" s="33">
        <v>32322</v>
      </c>
      <c r="S239" s="33">
        <v>0</v>
      </c>
      <c r="T239" s="33">
        <v>0</v>
      </c>
      <c r="U239" s="33"/>
      <c r="V239" s="33" t="s">
        <v>941</v>
      </c>
      <c r="W239" s="33" t="s">
        <v>954</v>
      </c>
      <c r="X239" s="33">
        <v>678</v>
      </c>
      <c r="Y239" s="33">
        <v>458</v>
      </c>
      <c r="Z239" s="49" t="s">
        <v>365</v>
      </c>
      <c r="AA239" s="33" t="s">
        <v>365</v>
      </c>
      <c r="AB239" s="33" t="s">
        <v>960</v>
      </c>
      <c r="AC239" s="58">
        <v>60281.815444894179</v>
      </c>
    </row>
    <row r="240" spans="1:29" ht="15.9" customHeight="1" x14ac:dyDescent="0.25">
      <c r="A240" s="9" t="s">
        <v>2</v>
      </c>
      <c r="B240" s="9" t="s">
        <v>40</v>
      </c>
      <c r="C240" s="9" t="s">
        <v>51</v>
      </c>
      <c r="D240" s="19" t="s">
        <v>45</v>
      </c>
      <c r="E240" s="2" t="s">
        <v>47</v>
      </c>
      <c r="F240" s="42" t="s">
        <v>388</v>
      </c>
      <c r="G240" s="44" t="s">
        <v>237</v>
      </c>
      <c r="H240" s="45"/>
      <c r="I240" s="46" t="s">
        <v>231</v>
      </c>
      <c r="J240" s="33" t="s">
        <v>366</v>
      </c>
      <c r="K240" s="33">
        <v>22182</v>
      </c>
      <c r="L240" s="33" t="s">
        <v>389</v>
      </c>
      <c r="M240" s="33">
        <v>8373</v>
      </c>
      <c r="N240" s="33" t="s">
        <v>224</v>
      </c>
      <c r="O240" s="33" t="s">
        <v>817</v>
      </c>
      <c r="P240" s="33">
        <v>7010</v>
      </c>
      <c r="Q240" s="33" t="s">
        <v>818</v>
      </c>
      <c r="R240" s="33" t="s">
        <v>390</v>
      </c>
      <c r="S240" s="33">
        <v>0</v>
      </c>
      <c r="T240" s="33">
        <v>0</v>
      </c>
      <c r="U240" s="33"/>
      <c r="V240" s="33" t="s">
        <v>940</v>
      </c>
      <c r="W240" s="33" t="s">
        <v>954</v>
      </c>
      <c r="X240" s="33">
        <v>527</v>
      </c>
      <c r="Y240" s="33">
        <v>312</v>
      </c>
      <c r="Z240" s="49" t="s">
        <v>333</v>
      </c>
      <c r="AA240" s="33" t="s">
        <v>333</v>
      </c>
      <c r="AB240" s="33" t="s">
        <v>957</v>
      </c>
      <c r="AC240" s="58">
        <v>61962.497023981552</v>
      </c>
    </row>
    <row r="241" spans="1:29" ht="15.9" customHeight="1" x14ac:dyDescent="0.25">
      <c r="A241" s="9" t="s">
        <v>2</v>
      </c>
      <c r="B241" s="9" t="s">
        <v>40</v>
      </c>
      <c r="C241" s="9" t="s">
        <v>51</v>
      </c>
      <c r="D241" s="19" t="s">
        <v>45</v>
      </c>
      <c r="E241" s="2" t="s">
        <v>47</v>
      </c>
      <c r="F241" s="42" t="s">
        <v>388</v>
      </c>
      <c r="G241" s="47" t="s">
        <v>238</v>
      </c>
      <c r="H241" s="47"/>
      <c r="I241" s="48" t="s">
        <v>231</v>
      </c>
      <c r="J241" s="33" t="s">
        <v>366</v>
      </c>
      <c r="K241" s="33">
        <v>22182</v>
      </c>
      <c r="L241" s="33" t="s">
        <v>389</v>
      </c>
      <c r="M241" s="33">
        <v>8373</v>
      </c>
      <c r="N241" s="33" t="s">
        <v>224</v>
      </c>
      <c r="O241" s="33" t="s">
        <v>817</v>
      </c>
      <c r="P241" s="33">
        <v>7010</v>
      </c>
      <c r="Q241" s="33" t="s">
        <v>818</v>
      </c>
      <c r="R241" s="33" t="s">
        <v>390</v>
      </c>
      <c r="S241" s="33">
        <v>0</v>
      </c>
      <c r="T241" s="33">
        <v>0</v>
      </c>
      <c r="U241" s="33"/>
      <c r="V241" s="33" t="s">
        <v>940</v>
      </c>
      <c r="W241" s="33" t="s">
        <v>954</v>
      </c>
      <c r="X241" s="33">
        <v>527</v>
      </c>
      <c r="Y241" s="33">
        <v>312</v>
      </c>
      <c r="Z241" s="33" t="s">
        <v>333</v>
      </c>
      <c r="AA241" s="33" t="s">
        <v>333</v>
      </c>
      <c r="AB241" s="33" t="s">
        <v>957</v>
      </c>
      <c r="AC241" s="58">
        <v>61962.497023981552</v>
      </c>
    </row>
    <row r="242" spans="1:29" ht="15.9" customHeight="1" x14ac:dyDescent="0.25">
      <c r="A242" s="9" t="s">
        <v>2</v>
      </c>
      <c r="B242" s="9" t="s">
        <v>40</v>
      </c>
      <c r="C242" s="9" t="s">
        <v>51</v>
      </c>
      <c r="D242" s="19" t="s">
        <v>45</v>
      </c>
      <c r="E242" s="2" t="s">
        <v>47</v>
      </c>
      <c r="F242" s="42" t="s">
        <v>491</v>
      </c>
      <c r="G242" s="47" t="s">
        <v>227</v>
      </c>
      <c r="H242" s="47" t="s">
        <v>145</v>
      </c>
      <c r="I242" s="48" t="s">
        <v>239</v>
      </c>
      <c r="J242" s="33" t="s">
        <v>366</v>
      </c>
      <c r="K242" s="33">
        <v>22293</v>
      </c>
      <c r="L242" s="33" t="s">
        <v>492</v>
      </c>
      <c r="M242" s="33">
        <v>3886</v>
      </c>
      <c r="N242" s="33" t="s">
        <v>236</v>
      </c>
      <c r="O242" s="33" t="s">
        <v>819</v>
      </c>
      <c r="P242" s="33">
        <v>7321</v>
      </c>
      <c r="Q242" s="33" t="s">
        <v>820</v>
      </c>
      <c r="R242" s="33">
        <v>32322</v>
      </c>
      <c r="S242" s="33">
        <v>0</v>
      </c>
      <c r="T242" s="33">
        <v>0</v>
      </c>
      <c r="U242" s="33"/>
      <c r="V242" s="33" t="s">
        <v>941</v>
      </c>
      <c r="W242" s="33" t="s">
        <v>954</v>
      </c>
      <c r="X242" s="33">
        <v>678</v>
      </c>
      <c r="Y242" s="33">
        <v>458</v>
      </c>
      <c r="Z242" s="49" t="s">
        <v>365</v>
      </c>
      <c r="AA242" s="33" t="s">
        <v>365</v>
      </c>
      <c r="AB242" s="33" t="s">
        <v>960</v>
      </c>
      <c r="AC242" s="58">
        <v>60281.815444894179</v>
      </c>
    </row>
    <row r="243" spans="1:29" ht="15.9" customHeight="1" x14ac:dyDescent="0.25">
      <c r="A243" s="9" t="s">
        <v>2</v>
      </c>
      <c r="B243" s="9" t="s">
        <v>40</v>
      </c>
      <c r="C243" s="9" t="s">
        <v>51</v>
      </c>
      <c r="D243" s="19" t="s">
        <v>45</v>
      </c>
      <c r="E243" s="2" t="s">
        <v>47</v>
      </c>
      <c r="F243" s="42" t="s">
        <v>388</v>
      </c>
      <c r="G243" s="47" t="s">
        <v>227</v>
      </c>
      <c r="H243" s="47" t="s">
        <v>145</v>
      </c>
      <c r="I243" s="48" t="s">
        <v>239</v>
      </c>
      <c r="J243" s="33" t="s">
        <v>366</v>
      </c>
      <c r="K243" s="33">
        <v>22182</v>
      </c>
      <c r="L243" s="33" t="s">
        <v>389</v>
      </c>
      <c r="M243" s="33">
        <v>8373</v>
      </c>
      <c r="N243" s="33" t="s">
        <v>224</v>
      </c>
      <c r="O243" s="33" t="s">
        <v>817</v>
      </c>
      <c r="P243" s="33">
        <v>7010</v>
      </c>
      <c r="Q243" s="33" t="s">
        <v>818</v>
      </c>
      <c r="R243" s="33" t="s">
        <v>390</v>
      </c>
      <c r="S243" s="33">
        <v>0</v>
      </c>
      <c r="T243" s="33">
        <v>0</v>
      </c>
      <c r="U243" s="33"/>
      <c r="V243" s="33" t="s">
        <v>940</v>
      </c>
      <c r="W243" s="33" t="s">
        <v>954</v>
      </c>
      <c r="X243" s="33">
        <v>527</v>
      </c>
      <c r="Y243" s="33">
        <v>312</v>
      </c>
      <c r="Z243" s="33" t="s">
        <v>333</v>
      </c>
      <c r="AA243" s="33" t="s">
        <v>333</v>
      </c>
      <c r="AB243" s="33" t="s">
        <v>957</v>
      </c>
      <c r="AC243" s="58">
        <v>61962.497023981552</v>
      </c>
    </row>
    <row r="244" spans="1:29" ht="15.9" customHeight="1" x14ac:dyDescent="0.25">
      <c r="A244" s="9" t="s">
        <v>2</v>
      </c>
      <c r="B244" s="9" t="s">
        <v>40</v>
      </c>
      <c r="C244" s="9" t="s">
        <v>51</v>
      </c>
      <c r="D244" s="19" t="s">
        <v>45</v>
      </c>
      <c r="E244" s="2" t="s">
        <v>47</v>
      </c>
      <c r="F244" s="42" t="s">
        <v>491</v>
      </c>
      <c r="G244" s="47" t="s">
        <v>240</v>
      </c>
      <c r="H244" s="47"/>
      <c r="I244" s="48" t="s">
        <v>239</v>
      </c>
      <c r="J244" s="33" t="s">
        <v>366</v>
      </c>
      <c r="K244" s="33">
        <v>22293</v>
      </c>
      <c r="L244" s="33" t="s">
        <v>492</v>
      </c>
      <c r="M244" s="33">
        <v>3886</v>
      </c>
      <c r="N244" s="33" t="s">
        <v>236</v>
      </c>
      <c r="O244" s="33" t="s">
        <v>819</v>
      </c>
      <c r="P244" s="33">
        <v>7321</v>
      </c>
      <c r="Q244" s="33" t="s">
        <v>820</v>
      </c>
      <c r="R244" s="33">
        <v>32322</v>
      </c>
      <c r="S244" s="33">
        <v>0</v>
      </c>
      <c r="T244" s="33">
        <v>0</v>
      </c>
      <c r="U244" s="33"/>
      <c r="V244" s="33" t="s">
        <v>941</v>
      </c>
      <c r="W244" s="33" t="s">
        <v>954</v>
      </c>
      <c r="X244" s="33">
        <v>678</v>
      </c>
      <c r="Y244" s="33">
        <v>458</v>
      </c>
      <c r="Z244" s="33" t="s">
        <v>365</v>
      </c>
      <c r="AA244" s="33" t="s">
        <v>365</v>
      </c>
      <c r="AB244" s="33" t="s">
        <v>960</v>
      </c>
      <c r="AC244" s="58">
        <v>60281.815444894179</v>
      </c>
    </row>
    <row r="245" spans="1:29" ht="15.9" customHeight="1" x14ac:dyDescent="0.25">
      <c r="A245" s="9" t="s">
        <v>2</v>
      </c>
      <c r="B245" s="9" t="s">
        <v>40</v>
      </c>
      <c r="C245" s="9" t="s">
        <v>51</v>
      </c>
      <c r="D245" s="19" t="s">
        <v>45</v>
      </c>
      <c r="E245" s="2" t="s">
        <v>47</v>
      </c>
      <c r="F245" s="42" t="s">
        <v>388</v>
      </c>
      <c r="G245" s="47" t="s">
        <v>240</v>
      </c>
      <c r="H245" s="47"/>
      <c r="I245" s="48" t="s">
        <v>239</v>
      </c>
      <c r="J245" s="33" t="s">
        <v>366</v>
      </c>
      <c r="K245" s="33">
        <v>22182</v>
      </c>
      <c r="L245" s="33" t="s">
        <v>389</v>
      </c>
      <c r="M245" s="33">
        <v>8373</v>
      </c>
      <c r="N245" s="33" t="s">
        <v>224</v>
      </c>
      <c r="O245" s="33" t="s">
        <v>817</v>
      </c>
      <c r="P245" s="33">
        <v>7010</v>
      </c>
      <c r="Q245" s="33" t="s">
        <v>818</v>
      </c>
      <c r="R245" s="33" t="s">
        <v>390</v>
      </c>
      <c r="S245" s="33">
        <v>0</v>
      </c>
      <c r="T245" s="33">
        <v>0</v>
      </c>
      <c r="U245" s="33"/>
      <c r="V245" s="33" t="s">
        <v>940</v>
      </c>
      <c r="W245" s="33" t="s">
        <v>954</v>
      </c>
      <c r="X245" s="33">
        <v>527</v>
      </c>
      <c r="Y245" s="33">
        <v>312</v>
      </c>
      <c r="Z245" s="49" t="s">
        <v>333</v>
      </c>
      <c r="AA245" s="33" t="s">
        <v>333</v>
      </c>
      <c r="AB245" s="33" t="s">
        <v>957</v>
      </c>
      <c r="AC245" s="58">
        <v>61962.497023981552</v>
      </c>
    </row>
    <row r="246" spans="1:29" ht="15.9" customHeight="1" x14ac:dyDescent="0.25">
      <c r="A246" s="9" t="s">
        <v>2</v>
      </c>
      <c r="B246" s="9" t="s">
        <v>40</v>
      </c>
      <c r="C246" s="9" t="s">
        <v>51</v>
      </c>
      <c r="D246" s="19" t="s">
        <v>45</v>
      </c>
      <c r="E246" s="2" t="s">
        <v>47</v>
      </c>
      <c r="F246" s="42" t="s">
        <v>491</v>
      </c>
      <c r="G246" s="47" t="s">
        <v>241</v>
      </c>
      <c r="H246" s="47" t="s">
        <v>145</v>
      </c>
      <c r="I246" s="48" t="s">
        <v>239</v>
      </c>
      <c r="J246" s="33" t="s">
        <v>366</v>
      </c>
      <c r="K246" s="33">
        <v>22293</v>
      </c>
      <c r="L246" s="33" t="s">
        <v>492</v>
      </c>
      <c r="M246" s="33">
        <v>3886</v>
      </c>
      <c r="N246" s="33" t="s">
        <v>236</v>
      </c>
      <c r="O246" s="33" t="s">
        <v>819</v>
      </c>
      <c r="P246" s="33">
        <v>7321</v>
      </c>
      <c r="Q246" s="33" t="s">
        <v>820</v>
      </c>
      <c r="R246" s="33">
        <v>32322</v>
      </c>
      <c r="S246" s="33">
        <v>0</v>
      </c>
      <c r="T246" s="33">
        <v>0</v>
      </c>
      <c r="U246" s="33"/>
      <c r="V246" s="33" t="s">
        <v>941</v>
      </c>
      <c r="W246" s="33" t="s">
        <v>954</v>
      </c>
      <c r="X246" s="33">
        <v>678</v>
      </c>
      <c r="Y246" s="33">
        <v>458</v>
      </c>
      <c r="Z246" s="49" t="s">
        <v>365</v>
      </c>
      <c r="AA246" s="33" t="s">
        <v>365</v>
      </c>
      <c r="AB246" s="33" t="s">
        <v>960</v>
      </c>
      <c r="AC246" s="58">
        <v>60281.815444894179</v>
      </c>
    </row>
    <row r="247" spans="1:29" ht="15.9" customHeight="1" x14ac:dyDescent="0.25">
      <c r="A247" s="9" t="s">
        <v>2</v>
      </c>
      <c r="B247" s="9" t="s">
        <v>40</v>
      </c>
      <c r="C247" s="9" t="s">
        <v>51</v>
      </c>
      <c r="D247" s="19" t="s">
        <v>45</v>
      </c>
      <c r="E247" s="2" t="s">
        <v>47</v>
      </c>
      <c r="F247" s="42" t="s">
        <v>388</v>
      </c>
      <c r="G247" s="47" t="s">
        <v>241</v>
      </c>
      <c r="H247" s="47" t="s">
        <v>145</v>
      </c>
      <c r="I247" s="48" t="s">
        <v>328</v>
      </c>
      <c r="J247" s="33" t="s">
        <v>366</v>
      </c>
      <c r="K247" s="33">
        <v>22182</v>
      </c>
      <c r="L247" s="33" t="s">
        <v>389</v>
      </c>
      <c r="M247" s="33">
        <v>8373</v>
      </c>
      <c r="N247" s="33" t="s">
        <v>224</v>
      </c>
      <c r="O247" s="33" t="s">
        <v>817</v>
      </c>
      <c r="P247" s="33">
        <v>7010</v>
      </c>
      <c r="Q247" s="33" t="s">
        <v>818</v>
      </c>
      <c r="R247" s="33" t="s">
        <v>390</v>
      </c>
      <c r="S247" s="33">
        <v>0</v>
      </c>
      <c r="T247" s="33">
        <v>0</v>
      </c>
      <c r="U247" s="33"/>
      <c r="V247" s="33" t="s">
        <v>940</v>
      </c>
      <c r="W247" s="33" t="s">
        <v>954</v>
      </c>
      <c r="X247" s="33">
        <v>527</v>
      </c>
      <c r="Y247" s="33">
        <v>312</v>
      </c>
      <c r="Z247" s="49" t="s">
        <v>333</v>
      </c>
      <c r="AA247" s="33" t="s">
        <v>333</v>
      </c>
      <c r="AB247" s="33" t="s">
        <v>957</v>
      </c>
      <c r="AC247" s="58">
        <v>61962.497023981552</v>
      </c>
    </row>
    <row r="248" spans="1:29" ht="15.9" customHeight="1" x14ac:dyDescent="0.25">
      <c r="A248" s="9" t="s">
        <v>2</v>
      </c>
      <c r="B248" s="9" t="s">
        <v>40</v>
      </c>
      <c r="C248" s="9" t="s">
        <v>51</v>
      </c>
      <c r="D248" s="19" t="s">
        <v>45</v>
      </c>
      <c r="E248" s="2" t="s">
        <v>47</v>
      </c>
      <c r="F248" s="42" t="s">
        <v>491</v>
      </c>
      <c r="G248" s="44" t="s">
        <v>242</v>
      </c>
      <c r="H248" s="45"/>
      <c r="I248" s="46" t="s">
        <v>243</v>
      </c>
      <c r="J248" s="33" t="s">
        <v>366</v>
      </c>
      <c r="K248" s="33">
        <v>22293</v>
      </c>
      <c r="L248" s="33" t="s">
        <v>492</v>
      </c>
      <c r="M248" s="33">
        <v>3886</v>
      </c>
      <c r="N248" s="33" t="s">
        <v>236</v>
      </c>
      <c r="O248" s="33" t="s">
        <v>819</v>
      </c>
      <c r="P248" s="33">
        <v>7321</v>
      </c>
      <c r="Q248" s="33" t="s">
        <v>820</v>
      </c>
      <c r="R248" s="33">
        <v>32322</v>
      </c>
      <c r="S248" s="33">
        <v>0</v>
      </c>
      <c r="T248" s="33">
        <v>0</v>
      </c>
      <c r="U248" s="33"/>
      <c r="V248" s="33" t="s">
        <v>941</v>
      </c>
      <c r="W248" s="33" t="s">
        <v>954</v>
      </c>
      <c r="X248" s="33">
        <v>678</v>
      </c>
      <c r="Y248" s="33">
        <v>458</v>
      </c>
      <c r="Z248" s="49" t="s">
        <v>365</v>
      </c>
      <c r="AA248" s="33" t="s">
        <v>365</v>
      </c>
      <c r="AB248" s="33" t="s">
        <v>960</v>
      </c>
      <c r="AC248" s="58">
        <v>60281.815444894179</v>
      </c>
    </row>
    <row r="249" spans="1:29" ht="15.9" customHeight="1" x14ac:dyDescent="0.25">
      <c r="A249" s="9" t="s">
        <v>2</v>
      </c>
      <c r="B249" s="9" t="s">
        <v>40</v>
      </c>
      <c r="C249" s="9" t="s">
        <v>51</v>
      </c>
      <c r="D249" s="19" t="s">
        <v>45</v>
      </c>
      <c r="E249" s="2" t="s">
        <v>47</v>
      </c>
      <c r="F249" s="42" t="s">
        <v>388</v>
      </c>
      <c r="G249" s="47" t="s">
        <v>244</v>
      </c>
      <c r="H249" s="47"/>
      <c r="I249" s="48" t="s">
        <v>973</v>
      </c>
      <c r="J249" s="33" t="s">
        <v>366</v>
      </c>
      <c r="K249" s="33">
        <v>22182</v>
      </c>
      <c r="L249" s="33" t="s">
        <v>389</v>
      </c>
      <c r="M249" s="33">
        <v>8373</v>
      </c>
      <c r="N249" s="33" t="s">
        <v>224</v>
      </c>
      <c r="O249" s="33" t="s">
        <v>817</v>
      </c>
      <c r="P249" s="33">
        <v>7010</v>
      </c>
      <c r="Q249" s="33" t="s">
        <v>818</v>
      </c>
      <c r="R249" s="33" t="s">
        <v>390</v>
      </c>
      <c r="S249" s="33">
        <v>0</v>
      </c>
      <c r="T249" s="33">
        <v>0</v>
      </c>
      <c r="U249" s="33"/>
      <c r="V249" s="33" t="s">
        <v>940</v>
      </c>
      <c r="W249" s="33" t="s">
        <v>954</v>
      </c>
      <c r="X249" s="33">
        <v>527</v>
      </c>
      <c r="Y249" s="33">
        <v>312</v>
      </c>
      <c r="Z249" s="33" t="s">
        <v>333</v>
      </c>
      <c r="AA249" s="33" t="s">
        <v>333</v>
      </c>
      <c r="AB249" s="33" t="s">
        <v>957</v>
      </c>
      <c r="AC249" s="58">
        <v>61962.497023981552</v>
      </c>
    </row>
    <row r="250" spans="1:29" ht="15.9" customHeight="1" x14ac:dyDescent="0.25">
      <c r="A250" s="9" t="s">
        <v>2</v>
      </c>
      <c r="B250" s="9" t="s">
        <v>40</v>
      </c>
      <c r="C250" s="9" t="s">
        <v>51</v>
      </c>
      <c r="D250" s="19" t="s">
        <v>45</v>
      </c>
      <c r="E250" s="2" t="s">
        <v>47</v>
      </c>
      <c r="F250" s="42" t="s">
        <v>491</v>
      </c>
      <c r="G250" s="47" t="s">
        <v>244</v>
      </c>
      <c r="H250" s="47"/>
      <c r="I250" s="48" t="s">
        <v>239</v>
      </c>
      <c r="J250" s="33" t="s">
        <v>366</v>
      </c>
      <c r="K250" s="33">
        <v>22293</v>
      </c>
      <c r="L250" s="33" t="s">
        <v>492</v>
      </c>
      <c r="M250" s="33">
        <v>3886</v>
      </c>
      <c r="N250" s="33" t="s">
        <v>236</v>
      </c>
      <c r="O250" s="33" t="s">
        <v>819</v>
      </c>
      <c r="P250" s="33">
        <v>7321</v>
      </c>
      <c r="Q250" s="33" t="s">
        <v>820</v>
      </c>
      <c r="R250" s="33">
        <v>32322</v>
      </c>
      <c r="S250" s="33">
        <v>0</v>
      </c>
      <c r="T250" s="33">
        <v>0</v>
      </c>
      <c r="U250" s="33"/>
      <c r="V250" s="33" t="s">
        <v>941</v>
      </c>
      <c r="W250" s="33" t="s">
        <v>954</v>
      </c>
      <c r="X250" s="33">
        <v>678</v>
      </c>
      <c r="Y250" s="33">
        <v>458</v>
      </c>
      <c r="Z250" s="33" t="s">
        <v>365</v>
      </c>
      <c r="AA250" s="33" t="s">
        <v>365</v>
      </c>
      <c r="AB250" s="33" t="s">
        <v>960</v>
      </c>
      <c r="AC250" s="58">
        <v>60281.815444894179</v>
      </c>
    </row>
    <row r="251" spans="1:29" ht="15.9" customHeight="1" x14ac:dyDescent="0.25">
      <c r="A251" s="9" t="s">
        <v>2</v>
      </c>
      <c r="B251" s="9" t="s">
        <v>40</v>
      </c>
      <c r="C251" s="9" t="s">
        <v>51</v>
      </c>
      <c r="D251" s="19" t="s">
        <v>45</v>
      </c>
      <c r="E251" s="2" t="s">
        <v>47</v>
      </c>
      <c r="F251" s="42" t="s">
        <v>388</v>
      </c>
      <c r="G251" s="47" t="s">
        <v>245</v>
      </c>
      <c r="H251" s="47"/>
      <c r="I251" s="48" t="s">
        <v>975</v>
      </c>
      <c r="J251" s="33" t="s">
        <v>366</v>
      </c>
      <c r="K251" s="33">
        <v>22182</v>
      </c>
      <c r="L251" s="33" t="s">
        <v>389</v>
      </c>
      <c r="M251" s="33">
        <v>8373</v>
      </c>
      <c r="N251" s="33" t="s">
        <v>224</v>
      </c>
      <c r="O251" s="33" t="s">
        <v>817</v>
      </c>
      <c r="P251" s="33">
        <v>7010</v>
      </c>
      <c r="Q251" s="33" t="s">
        <v>818</v>
      </c>
      <c r="R251" s="33" t="s">
        <v>390</v>
      </c>
      <c r="S251" s="33">
        <v>0</v>
      </c>
      <c r="T251" s="33">
        <v>0</v>
      </c>
      <c r="U251" s="33"/>
      <c r="V251" s="33" t="s">
        <v>940</v>
      </c>
      <c r="W251" s="33" t="s">
        <v>954</v>
      </c>
      <c r="X251" s="33">
        <v>527</v>
      </c>
      <c r="Y251" s="33">
        <v>312</v>
      </c>
      <c r="Z251" s="49" t="s">
        <v>333</v>
      </c>
      <c r="AA251" s="33" t="s">
        <v>333</v>
      </c>
      <c r="AB251" s="33" t="s">
        <v>957</v>
      </c>
      <c r="AC251" s="58">
        <v>61962.497023981552</v>
      </c>
    </row>
    <row r="252" spans="1:29" ht="15.9" customHeight="1" x14ac:dyDescent="0.25">
      <c r="A252" s="9" t="s">
        <v>2</v>
      </c>
      <c r="B252" s="9" t="s">
        <v>40</v>
      </c>
      <c r="C252" s="9" t="s">
        <v>51</v>
      </c>
      <c r="D252" s="19" t="s">
        <v>45</v>
      </c>
      <c r="E252" s="2" t="s">
        <v>47</v>
      </c>
      <c r="F252" s="42" t="s">
        <v>491</v>
      </c>
      <c r="G252" s="44" t="s">
        <v>245</v>
      </c>
      <c r="H252" s="45"/>
      <c r="I252" s="46" t="s">
        <v>248</v>
      </c>
      <c r="J252" s="33" t="s">
        <v>366</v>
      </c>
      <c r="K252" s="33">
        <v>22293</v>
      </c>
      <c r="L252" s="33" t="s">
        <v>492</v>
      </c>
      <c r="M252" s="33">
        <v>3886</v>
      </c>
      <c r="N252" s="33" t="s">
        <v>236</v>
      </c>
      <c r="O252" s="33" t="s">
        <v>819</v>
      </c>
      <c r="P252" s="33">
        <v>7321</v>
      </c>
      <c r="Q252" s="33" t="s">
        <v>820</v>
      </c>
      <c r="R252" s="33">
        <v>32322</v>
      </c>
      <c r="S252" s="33">
        <v>0</v>
      </c>
      <c r="T252" s="33">
        <v>0</v>
      </c>
      <c r="U252" s="33"/>
      <c r="V252" s="33" t="s">
        <v>941</v>
      </c>
      <c r="W252" s="33" t="s">
        <v>954</v>
      </c>
      <c r="X252" s="33">
        <v>678</v>
      </c>
      <c r="Y252" s="33">
        <v>458</v>
      </c>
      <c r="Z252" s="49" t="s">
        <v>365</v>
      </c>
      <c r="AA252" s="33" t="s">
        <v>365</v>
      </c>
      <c r="AB252" s="33" t="s">
        <v>960</v>
      </c>
      <c r="AC252" s="58">
        <v>60281.815444894179</v>
      </c>
    </row>
    <row r="253" spans="1:29" ht="15.9" customHeight="1" x14ac:dyDescent="0.25">
      <c r="A253" s="9" t="s">
        <v>2</v>
      </c>
      <c r="B253" s="9" t="s">
        <v>40</v>
      </c>
      <c r="C253" s="9" t="s">
        <v>51</v>
      </c>
      <c r="D253" s="19" t="s">
        <v>45</v>
      </c>
      <c r="E253" s="2" t="s">
        <v>47</v>
      </c>
      <c r="F253" s="42" t="s">
        <v>388</v>
      </c>
      <c r="G253" s="47" t="s">
        <v>246</v>
      </c>
      <c r="H253" s="47"/>
      <c r="I253" s="48" t="s">
        <v>974</v>
      </c>
      <c r="J253" s="33" t="s">
        <v>366</v>
      </c>
      <c r="K253" s="33">
        <v>22182</v>
      </c>
      <c r="L253" s="33" t="s">
        <v>389</v>
      </c>
      <c r="M253" s="33">
        <v>8373</v>
      </c>
      <c r="N253" s="33" t="s">
        <v>224</v>
      </c>
      <c r="O253" s="33" t="s">
        <v>817</v>
      </c>
      <c r="P253" s="33">
        <v>7010</v>
      </c>
      <c r="Q253" s="33" t="s">
        <v>818</v>
      </c>
      <c r="R253" s="33" t="s">
        <v>390</v>
      </c>
      <c r="S253" s="33">
        <v>0</v>
      </c>
      <c r="T253" s="33">
        <v>0</v>
      </c>
      <c r="U253" s="33"/>
      <c r="V253" s="33" t="s">
        <v>940</v>
      </c>
      <c r="W253" s="33" t="s">
        <v>954</v>
      </c>
      <c r="X253" s="33">
        <v>527</v>
      </c>
      <c r="Y253" s="33">
        <v>312</v>
      </c>
      <c r="Z253" s="49" t="s">
        <v>333</v>
      </c>
      <c r="AA253" s="33" t="s">
        <v>333</v>
      </c>
      <c r="AB253" s="33" t="s">
        <v>957</v>
      </c>
      <c r="AC253" s="58">
        <v>61962.497023981552</v>
      </c>
    </row>
    <row r="254" spans="1:29" ht="15.9" customHeight="1" x14ac:dyDescent="0.25">
      <c r="A254" s="9" t="s">
        <v>2</v>
      </c>
      <c r="B254" s="9" t="s">
        <v>40</v>
      </c>
      <c r="C254" s="9" t="s">
        <v>51</v>
      </c>
      <c r="D254" s="19" t="s">
        <v>45</v>
      </c>
      <c r="E254" s="2" t="s">
        <v>47</v>
      </c>
      <c r="F254" s="42" t="s">
        <v>491</v>
      </c>
      <c r="G254" s="47" t="s">
        <v>246</v>
      </c>
      <c r="H254" s="47"/>
      <c r="I254" s="48" t="s">
        <v>239</v>
      </c>
      <c r="J254" s="33" t="s">
        <v>366</v>
      </c>
      <c r="K254" s="33">
        <v>22293</v>
      </c>
      <c r="L254" s="33" t="s">
        <v>492</v>
      </c>
      <c r="M254" s="33">
        <v>3886</v>
      </c>
      <c r="N254" s="33" t="s">
        <v>236</v>
      </c>
      <c r="O254" s="33" t="s">
        <v>819</v>
      </c>
      <c r="P254" s="33">
        <v>7321</v>
      </c>
      <c r="Q254" s="33" t="s">
        <v>820</v>
      </c>
      <c r="R254" s="33">
        <v>32322</v>
      </c>
      <c r="S254" s="33">
        <v>0</v>
      </c>
      <c r="T254" s="33">
        <v>0</v>
      </c>
      <c r="U254" s="33"/>
      <c r="V254" s="33" t="s">
        <v>941</v>
      </c>
      <c r="W254" s="33" t="s">
        <v>954</v>
      </c>
      <c r="X254" s="33">
        <v>678</v>
      </c>
      <c r="Y254" s="33">
        <v>458</v>
      </c>
      <c r="Z254" s="49" t="s">
        <v>365</v>
      </c>
      <c r="AA254" s="33" t="s">
        <v>365</v>
      </c>
      <c r="AB254" s="33" t="s">
        <v>960</v>
      </c>
      <c r="AC254" s="58">
        <v>60281.815444894179</v>
      </c>
    </row>
    <row r="255" spans="1:29" ht="15.9" customHeight="1" x14ac:dyDescent="0.25">
      <c r="A255" s="9" t="s">
        <v>2</v>
      </c>
      <c r="B255" s="9" t="s">
        <v>40</v>
      </c>
      <c r="C255" s="9" t="s">
        <v>51</v>
      </c>
      <c r="D255" s="19" t="s">
        <v>45</v>
      </c>
      <c r="E255" s="2" t="s">
        <v>47</v>
      </c>
      <c r="F255" s="42" t="s">
        <v>388</v>
      </c>
      <c r="G255" s="47" t="s">
        <v>247</v>
      </c>
      <c r="H255" s="47"/>
      <c r="I255" s="48" t="s">
        <v>975</v>
      </c>
      <c r="J255" s="33" t="s">
        <v>366</v>
      </c>
      <c r="K255" s="33">
        <v>22182</v>
      </c>
      <c r="L255" s="33" t="s">
        <v>389</v>
      </c>
      <c r="M255" s="33">
        <v>8373</v>
      </c>
      <c r="N255" s="33" t="s">
        <v>224</v>
      </c>
      <c r="O255" s="33" t="s">
        <v>817</v>
      </c>
      <c r="P255" s="33">
        <v>7010</v>
      </c>
      <c r="Q255" s="33" t="s">
        <v>818</v>
      </c>
      <c r="R255" s="33" t="s">
        <v>390</v>
      </c>
      <c r="S255" s="33">
        <v>0</v>
      </c>
      <c r="T255" s="33">
        <v>0</v>
      </c>
      <c r="U255" s="33"/>
      <c r="V255" s="33" t="s">
        <v>940</v>
      </c>
      <c r="W255" s="33" t="s">
        <v>954</v>
      </c>
      <c r="X255" s="33">
        <v>527</v>
      </c>
      <c r="Y255" s="33">
        <v>312</v>
      </c>
      <c r="Z255" s="49" t="s">
        <v>333</v>
      </c>
      <c r="AA255" s="33" t="s">
        <v>333</v>
      </c>
      <c r="AB255" s="33" t="s">
        <v>957</v>
      </c>
      <c r="AC255" s="58">
        <v>61962.497023981552</v>
      </c>
    </row>
    <row r="256" spans="1:29" ht="15.9" customHeight="1" x14ac:dyDescent="0.25">
      <c r="A256" s="9" t="s">
        <v>2</v>
      </c>
      <c r="B256" s="9" t="s">
        <v>40</v>
      </c>
      <c r="C256" s="9" t="s">
        <v>51</v>
      </c>
      <c r="D256" s="19" t="s">
        <v>45</v>
      </c>
      <c r="E256" s="2" t="s">
        <v>47</v>
      </c>
      <c r="F256" s="42" t="s">
        <v>491</v>
      </c>
      <c r="G256" s="47" t="s">
        <v>247</v>
      </c>
      <c r="H256" s="47"/>
      <c r="I256" s="48" t="s">
        <v>248</v>
      </c>
      <c r="J256" s="33" t="s">
        <v>366</v>
      </c>
      <c r="K256" s="33">
        <v>22293</v>
      </c>
      <c r="L256" s="33" t="s">
        <v>492</v>
      </c>
      <c r="M256" s="33">
        <v>3886</v>
      </c>
      <c r="N256" s="33" t="s">
        <v>236</v>
      </c>
      <c r="O256" s="33" t="s">
        <v>819</v>
      </c>
      <c r="P256" s="33">
        <v>7321</v>
      </c>
      <c r="Q256" s="33" t="s">
        <v>820</v>
      </c>
      <c r="R256" s="33">
        <v>32322</v>
      </c>
      <c r="S256" s="33">
        <v>0</v>
      </c>
      <c r="T256" s="33">
        <v>0</v>
      </c>
      <c r="U256" s="33"/>
      <c r="V256" s="33" t="s">
        <v>941</v>
      </c>
      <c r="W256" s="33" t="s">
        <v>954</v>
      </c>
      <c r="X256" s="33">
        <v>678</v>
      </c>
      <c r="Y256" s="33">
        <v>458</v>
      </c>
      <c r="Z256" s="49" t="s">
        <v>365</v>
      </c>
      <c r="AA256" s="33" t="s">
        <v>365</v>
      </c>
      <c r="AB256" s="33" t="s">
        <v>960</v>
      </c>
      <c r="AC256" s="58">
        <v>60281.815444894179</v>
      </c>
    </row>
    <row r="257" spans="1:29" ht="15.9" customHeight="1" x14ac:dyDescent="0.25">
      <c r="A257" s="9" t="s">
        <v>2</v>
      </c>
      <c r="B257" s="9" t="s">
        <v>40</v>
      </c>
      <c r="C257" s="9" t="s">
        <v>51</v>
      </c>
      <c r="D257" s="19" t="s">
        <v>45</v>
      </c>
      <c r="E257" s="2" t="s">
        <v>47</v>
      </c>
      <c r="F257" s="42" t="s">
        <v>491</v>
      </c>
      <c r="G257" s="44" t="s">
        <v>249</v>
      </c>
      <c r="H257" s="45"/>
      <c r="I257" s="46" t="s">
        <v>107</v>
      </c>
      <c r="J257" s="33" t="s">
        <v>366</v>
      </c>
      <c r="K257" s="33">
        <v>22293</v>
      </c>
      <c r="L257" s="33" t="s">
        <v>492</v>
      </c>
      <c r="M257" s="33">
        <v>3886</v>
      </c>
      <c r="N257" s="33" t="s">
        <v>236</v>
      </c>
      <c r="O257" s="33" t="s">
        <v>819</v>
      </c>
      <c r="P257" s="33">
        <v>7321</v>
      </c>
      <c r="Q257" s="33" t="s">
        <v>820</v>
      </c>
      <c r="R257" s="33">
        <v>32322</v>
      </c>
      <c r="S257" s="33">
        <v>0</v>
      </c>
      <c r="T257" s="33">
        <v>0</v>
      </c>
      <c r="U257" s="33"/>
      <c r="V257" s="33" t="s">
        <v>941</v>
      </c>
      <c r="W257" s="33" t="s">
        <v>954</v>
      </c>
      <c r="X257" s="33">
        <v>678</v>
      </c>
      <c r="Y257" s="33">
        <v>458</v>
      </c>
      <c r="Z257" s="49" t="s">
        <v>365</v>
      </c>
      <c r="AA257" s="33" t="s">
        <v>365</v>
      </c>
      <c r="AB257" s="33" t="s">
        <v>960</v>
      </c>
      <c r="AC257" s="58">
        <v>60281.815444894179</v>
      </c>
    </row>
    <row r="258" spans="1:29" ht="15.9" customHeight="1" x14ac:dyDescent="0.25">
      <c r="A258" s="9" t="s">
        <v>2</v>
      </c>
      <c r="B258" s="9" t="s">
        <v>40</v>
      </c>
      <c r="C258" s="9" t="s">
        <v>51</v>
      </c>
      <c r="D258" s="19" t="s">
        <v>45</v>
      </c>
      <c r="E258" s="2" t="s">
        <v>47</v>
      </c>
      <c r="F258" s="42" t="s">
        <v>491</v>
      </c>
      <c r="G258" s="47" t="s">
        <v>250</v>
      </c>
      <c r="H258" s="47"/>
      <c r="I258" s="48" t="s">
        <v>107</v>
      </c>
      <c r="J258" s="33" t="s">
        <v>366</v>
      </c>
      <c r="K258" s="33">
        <v>22293</v>
      </c>
      <c r="L258" s="33" t="s">
        <v>492</v>
      </c>
      <c r="M258" s="33">
        <v>3886</v>
      </c>
      <c r="N258" s="33" t="s">
        <v>236</v>
      </c>
      <c r="O258" s="33" t="s">
        <v>819</v>
      </c>
      <c r="P258" s="33">
        <v>7321</v>
      </c>
      <c r="Q258" s="33" t="s">
        <v>820</v>
      </c>
      <c r="R258" s="33">
        <v>32322</v>
      </c>
      <c r="S258" s="33">
        <v>0</v>
      </c>
      <c r="T258" s="33">
        <v>0</v>
      </c>
      <c r="U258" s="33"/>
      <c r="V258" s="33" t="s">
        <v>941</v>
      </c>
      <c r="W258" s="33" t="s">
        <v>954</v>
      </c>
      <c r="X258" s="33">
        <v>678</v>
      </c>
      <c r="Y258" s="33">
        <v>458</v>
      </c>
      <c r="Z258" s="33" t="s">
        <v>365</v>
      </c>
      <c r="AA258" s="33" t="s">
        <v>365</v>
      </c>
      <c r="AB258" s="33" t="s">
        <v>960</v>
      </c>
      <c r="AC258" s="58">
        <v>60281.815444894179</v>
      </c>
    </row>
    <row r="259" spans="1:29" ht="15.9" customHeight="1" x14ac:dyDescent="0.25">
      <c r="A259" s="9" t="s">
        <v>2</v>
      </c>
      <c r="B259" s="9" t="s">
        <v>40</v>
      </c>
      <c r="C259" s="9" t="s">
        <v>51</v>
      </c>
      <c r="D259" s="19" t="s">
        <v>45</v>
      </c>
      <c r="E259" s="2" t="s">
        <v>47</v>
      </c>
      <c r="F259" s="42" t="s">
        <v>491</v>
      </c>
      <c r="G259" s="44" t="s">
        <v>251</v>
      </c>
      <c r="H259" s="45" t="s">
        <v>97</v>
      </c>
      <c r="I259" s="46" t="s">
        <v>252</v>
      </c>
      <c r="J259" s="33" t="s">
        <v>366</v>
      </c>
      <c r="K259" s="33">
        <v>22293</v>
      </c>
      <c r="L259" s="33" t="s">
        <v>492</v>
      </c>
      <c r="M259" s="33">
        <v>3886</v>
      </c>
      <c r="N259" s="33" t="s">
        <v>236</v>
      </c>
      <c r="O259" s="33" t="s">
        <v>819</v>
      </c>
      <c r="P259" s="33">
        <v>7321</v>
      </c>
      <c r="Q259" s="33" t="s">
        <v>820</v>
      </c>
      <c r="R259" s="33">
        <v>32322</v>
      </c>
      <c r="S259" s="33">
        <v>0</v>
      </c>
      <c r="T259" s="33">
        <v>0</v>
      </c>
      <c r="U259" s="33"/>
      <c r="V259" s="33" t="s">
        <v>941</v>
      </c>
      <c r="W259" s="33" t="s">
        <v>954</v>
      </c>
      <c r="X259" s="33">
        <v>678</v>
      </c>
      <c r="Y259" s="33">
        <v>458</v>
      </c>
      <c r="Z259" s="49" t="s">
        <v>365</v>
      </c>
      <c r="AA259" s="33" t="s">
        <v>365</v>
      </c>
      <c r="AB259" s="33" t="s">
        <v>960</v>
      </c>
      <c r="AC259" s="58">
        <v>60281.815444894179</v>
      </c>
    </row>
    <row r="260" spans="1:29" ht="15.9" customHeight="1" x14ac:dyDescent="0.25">
      <c r="A260" s="9" t="s">
        <v>2</v>
      </c>
      <c r="B260" s="9" t="s">
        <v>40</v>
      </c>
      <c r="C260" s="9" t="s">
        <v>51</v>
      </c>
      <c r="D260" s="19" t="s">
        <v>45</v>
      </c>
      <c r="E260" s="2" t="s">
        <v>47</v>
      </c>
      <c r="F260" s="42" t="s">
        <v>388</v>
      </c>
      <c r="G260" s="47" t="s">
        <v>253</v>
      </c>
      <c r="H260" s="47" t="s">
        <v>145</v>
      </c>
      <c r="I260" s="48" t="s">
        <v>974</v>
      </c>
      <c r="J260" s="33" t="s">
        <v>366</v>
      </c>
      <c r="K260" s="33">
        <v>22182</v>
      </c>
      <c r="L260" s="33" t="s">
        <v>389</v>
      </c>
      <c r="M260" s="33">
        <v>8373</v>
      </c>
      <c r="N260" s="33" t="s">
        <v>224</v>
      </c>
      <c r="O260" s="33" t="s">
        <v>817</v>
      </c>
      <c r="P260" s="33">
        <v>7010</v>
      </c>
      <c r="Q260" s="33" t="s">
        <v>818</v>
      </c>
      <c r="R260" s="33" t="s">
        <v>390</v>
      </c>
      <c r="S260" s="33">
        <v>0</v>
      </c>
      <c r="T260" s="33">
        <v>0</v>
      </c>
      <c r="U260" s="33"/>
      <c r="V260" s="33" t="s">
        <v>940</v>
      </c>
      <c r="W260" s="33" t="s">
        <v>954</v>
      </c>
      <c r="X260" s="33">
        <v>527</v>
      </c>
      <c r="Y260" s="33">
        <v>312</v>
      </c>
      <c r="Z260" s="49" t="s">
        <v>333</v>
      </c>
      <c r="AA260" s="33" t="s">
        <v>333</v>
      </c>
      <c r="AB260" s="33" t="s">
        <v>957</v>
      </c>
      <c r="AC260" s="58">
        <v>61962.497023981552</v>
      </c>
    </row>
    <row r="261" spans="1:29" ht="15.9" customHeight="1" x14ac:dyDescent="0.25">
      <c r="A261" s="9" t="s">
        <v>2</v>
      </c>
      <c r="B261" s="9" t="s">
        <v>40</v>
      </c>
      <c r="C261" s="9" t="s">
        <v>51</v>
      </c>
      <c r="D261" s="19" t="s">
        <v>45</v>
      </c>
      <c r="E261" s="2" t="s">
        <v>47</v>
      </c>
      <c r="F261" s="42" t="s">
        <v>491</v>
      </c>
      <c r="G261" s="44" t="s">
        <v>253</v>
      </c>
      <c r="H261" s="45" t="s">
        <v>145</v>
      </c>
      <c r="I261" s="46" t="s">
        <v>239</v>
      </c>
      <c r="J261" s="33" t="s">
        <v>366</v>
      </c>
      <c r="K261" s="33">
        <v>22293</v>
      </c>
      <c r="L261" s="33" t="s">
        <v>492</v>
      </c>
      <c r="M261" s="33">
        <v>3886</v>
      </c>
      <c r="N261" s="33" t="s">
        <v>236</v>
      </c>
      <c r="O261" s="33" t="s">
        <v>819</v>
      </c>
      <c r="P261" s="33">
        <v>7321</v>
      </c>
      <c r="Q261" s="33" t="s">
        <v>820</v>
      </c>
      <c r="R261" s="33">
        <v>32322</v>
      </c>
      <c r="S261" s="33">
        <v>0</v>
      </c>
      <c r="T261" s="33">
        <v>0</v>
      </c>
      <c r="U261" s="33"/>
      <c r="V261" s="33" t="s">
        <v>941</v>
      </c>
      <c r="W261" s="33" t="s">
        <v>954</v>
      </c>
      <c r="X261" s="33">
        <v>678</v>
      </c>
      <c r="Y261" s="33">
        <v>458</v>
      </c>
      <c r="Z261" s="49" t="s">
        <v>365</v>
      </c>
      <c r="AA261" s="33" t="s">
        <v>365</v>
      </c>
      <c r="AB261" s="33" t="s">
        <v>960</v>
      </c>
      <c r="AC261" s="58">
        <v>60281.815444894179</v>
      </c>
    </row>
    <row r="262" spans="1:29" ht="15.9" customHeight="1" x14ac:dyDescent="0.25">
      <c r="A262" s="9" t="s">
        <v>2</v>
      </c>
      <c r="B262" s="9" t="s">
        <v>40</v>
      </c>
      <c r="C262" s="9" t="s">
        <v>51</v>
      </c>
      <c r="D262" s="19" t="s">
        <v>45</v>
      </c>
      <c r="E262" s="2" t="s">
        <v>47</v>
      </c>
      <c r="F262" s="42" t="s">
        <v>601</v>
      </c>
      <c r="G262" s="47" t="s">
        <v>11</v>
      </c>
      <c r="H262" s="47"/>
      <c r="I262" s="76" t="s">
        <v>55</v>
      </c>
      <c r="J262" s="33" t="s">
        <v>366</v>
      </c>
      <c r="K262" s="33" t="s">
        <v>602</v>
      </c>
      <c r="L262" s="33" t="s">
        <v>603</v>
      </c>
      <c r="M262" s="75" t="s">
        <v>1266</v>
      </c>
      <c r="N262" s="33" t="s">
        <v>110</v>
      </c>
      <c r="O262" s="75" t="s">
        <v>1267</v>
      </c>
      <c r="P262" s="33" t="s">
        <v>798</v>
      </c>
      <c r="Q262" s="33" t="s">
        <v>797</v>
      </c>
      <c r="R262" s="33" t="s">
        <v>799</v>
      </c>
      <c r="S262" s="33">
        <v>0</v>
      </c>
      <c r="T262" s="33">
        <v>0</v>
      </c>
      <c r="U262" s="33"/>
      <c r="V262" s="33" t="s">
        <v>941</v>
      </c>
      <c r="W262" s="33" t="s">
        <v>954</v>
      </c>
      <c r="X262" s="33">
        <v>459</v>
      </c>
      <c r="Y262" s="33">
        <v>317</v>
      </c>
      <c r="Z262" s="75" t="s">
        <v>1046</v>
      </c>
      <c r="AA262" s="75" t="s">
        <v>1046</v>
      </c>
      <c r="AB262" s="33" t="s">
        <v>946</v>
      </c>
      <c r="AC262" s="58">
        <v>94596.079621218567</v>
      </c>
    </row>
    <row r="263" spans="1:29" ht="15.9" customHeight="1" x14ac:dyDescent="0.25">
      <c r="A263" s="9" t="s">
        <v>2</v>
      </c>
      <c r="B263" s="9" t="s">
        <v>40</v>
      </c>
      <c r="C263" s="9" t="s">
        <v>51</v>
      </c>
      <c r="D263" s="19" t="s">
        <v>45</v>
      </c>
      <c r="E263" s="2" t="s">
        <v>47</v>
      </c>
      <c r="F263" s="42" t="s">
        <v>422</v>
      </c>
      <c r="G263" s="47" t="s">
        <v>11</v>
      </c>
      <c r="H263" s="47"/>
      <c r="I263" s="76" t="s">
        <v>55</v>
      </c>
      <c r="J263" s="33" t="s">
        <v>366</v>
      </c>
      <c r="K263" s="33" t="s">
        <v>423</v>
      </c>
      <c r="L263" s="33" t="s">
        <v>424</v>
      </c>
      <c r="M263" s="75" t="s">
        <v>1222</v>
      </c>
      <c r="N263" s="33" t="s">
        <v>111</v>
      </c>
      <c r="O263" s="75" t="s">
        <v>1223</v>
      </c>
      <c r="P263" s="75" t="s">
        <v>1224</v>
      </c>
      <c r="Q263" s="33" t="s">
        <v>795</v>
      </c>
      <c r="R263" s="33">
        <v>0</v>
      </c>
      <c r="S263" s="33">
        <v>0</v>
      </c>
      <c r="T263" s="33">
        <v>0</v>
      </c>
      <c r="U263" s="33"/>
      <c r="V263" s="33" t="s">
        <v>940</v>
      </c>
      <c r="W263" s="33" t="s">
        <v>954</v>
      </c>
      <c r="X263" s="33">
        <v>388</v>
      </c>
      <c r="Y263" s="33">
        <v>264</v>
      </c>
      <c r="Z263" s="49" t="s">
        <v>345</v>
      </c>
      <c r="AA263" s="33" t="s">
        <v>345</v>
      </c>
      <c r="AB263" s="33" t="s">
        <v>945</v>
      </c>
      <c r="AC263" s="58">
        <v>55295.975003133135</v>
      </c>
    </row>
    <row r="264" spans="1:29" ht="21" customHeight="1" x14ac:dyDescent="0.25">
      <c r="A264" s="22" t="s">
        <v>3</v>
      </c>
      <c r="B264" s="20" t="s">
        <v>3</v>
      </c>
      <c r="C264" s="20" t="s">
        <v>3</v>
      </c>
      <c r="D264" s="20" t="s">
        <v>3</v>
      </c>
      <c r="E264" s="20" t="s">
        <v>3</v>
      </c>
      <c r="F264" s="20" t="s">
        <v>37</v>
      </c>
      <c r="G264" s="23" t="s">
        <v>20</v>
      </c>
      <c r="H264" s="20" t="s">
        <v>37</v>
      </c>
      <c r="I264" s="20" t="s">
        <v>37</v>
      </c>
      <c r="J264" s="20" t="s">
        <v>37</v>
      </c>
      <c r="K264" s="20" t="s">
        <v>37</v>
      </c>
      <c r="L264" s="20" t="s">
        <v>37</v>
      </c>
      <c r="M264" s="20" t="s">
        <v>37</v>
      </c>
      <c r="N264" s="20" t="s">
        <v>37</v>
      </c>
      <c r="O264" s="20" t="s">
        <v>37</v>
      </c>
      <c r="P264" s="20" t="s">
        <v>37</v>
      </c>
      <c r="Q264" s="20" t="s">
        <v>37</v>
      </c>
      <c r="R264" s="20" t="s">
        <v>37</v>
      </c>
      <c r="S264" s="20" t="s">
        <v>37</v>
      </c>
      <c r="T264" s="20" t="s">
        <v>37</v>
      </c>
      <c r="U264" s="20"/>
      <c r="V264" s="20" t="s">
        <v>37</v>
      </c>
      <c r="W264" s="20" t="s">
        <v>37</v>
      </c>
      <c r="X264" s="20" t="s">
        <v>37</v>
      </c>
      <c r="Y264" s="20" t="s">
        <v>37</v>
      </c>
      <c r="Z264" s="20" t="s">
        <v>37</v>
      </c>
      <c r="AA264" s="20" t="s">
        <v>37</v>
      </c>
      <c r="AB264" s="20" t="s">
        <v>37</v>
      </c>
      <c r="AC264" s="21" t="e">
        <v>#VALUE!</v>
      </c>
    </row>
    <row r="265" spans="1:29" ht="15.9" customHeight="1" x14ac:dyDescent="0.25">
      <c r="A265" s="9" t="s">
        <v>3</v>
      </c>
      <c r="B265" s="9" t="s">
        <v>40</v>
      </c>
      <c r="C265" s="9" t="s">
        <v>51</v>
      </c>
      <c r="D265" s="2" t="s">
        <v>45</v>
      </c>
      <c r="E265" s="2" t="s">
        <v>47</v>
      </c>
      <c r="F265" s="42" t="s">
        <v>546</v>
      </c>
      <c r="G265" s="45" t="s">
        <v>933</v>
      </c>
      <c r="H265" s="45"/>
      <c r="I265" s="46" t="s">
        <v>282</v>
      </c>
      <c r="J265" s="33" t="s">
        <v>366</v>
      </c>
      <c r="K265" s="33">
        <v>34134</v>
      </c>
      <c r="L265" s="33" t="s">
        <v>547</v>
      </c>
      <c r="M265" s="75" t="s">
        <v>1251</v>
      </c>
      <c r="N265" s="33" t="s">
        <v>280</v>
      </c>
      <c r="O265" s="33" t="s">
        <v>869</v>
      </c>
      <c r="P265" s="33" t="s">
        <v>871</v>
      </c>
      <c r="Q265" s="33" t="s">
        <v>870</v>
      </c>
      <c r="R265" s="33" t="s">
        <v>548</v>
      </c>
      <c r="S265" s="33">
        <v>0</v>
      </c>
      <c r="T265" s="33">
        <v>0</v>
      </c>
      <c r="U265" s="33"/>
      <c r="V265" s="33" t="s">
        <v>941</v>
      </c>
      <c r="W265" s="33" t="s">
        <v>954</v>
      </c>
      <c r="X265" s="33">
        <v>460</v>
      </c>
      <c r="Y265" s="33">
        <v>287</v>
      </c>
      <c r="Z265" s="75" t="s">
        <v>1046</v>
      </c>
      <c r="AA265" s="75" t="s">
        <v>1046</v>
      </c>
      <c r="AB265" s="33" t="s">
        <v>946</v>
      </c>
      <c r="AC265" s="58">
        <v>79102.834746693683</v>
      </c>
    </row>
    <row r="266" spans="1:29" ht="15.9" customHeight="1" x14ac:dyDescent="0.25">
      <c r="A266" s="9" t="s">
        <v>3</v>
      </c>
      <c r="B266" s="9" t="s">
        <v>40</v>
      </c>
      <c r="C266" s="9" t="s">
        <v>51</v>
      </c>
      <c r="D266" s="2" t="s">
        <v>45</v>
      </c>
      <c r="E266" s="2" t="s">
        <v>47</v>
      </c>
      <c r="F266" s="42" t="s">
        <v>386</v>
      </c>
      <c r="G266" s="45" t="s">
        <v>933</v>
      </c>
      <c r="H266" s="45"/>
      <c r="I266" s="46" t="s">
        <v>282</v>
      </c>
      <c r="J266" s="33" t="s">
        <v>366</v>
      </c>
      <c r="K266" s="33">
        <v>42135</v>
      </c>
      <c r="L266" s="33" t="s">
        <v>387</v>
      </c>
      <c r="M266" s="75" t="s">
        <v>1217</v>
      </c>
      <c r="N266" s="33" t="s">
        <v>281</v>
      </c>
      <c r="O266" s="33" t="s">
        <v>840</v>
      </c>
      <c r="P266" s="33">
        <v>4052</v>
      </c>
      <c r="Q266" s="33" t="s">
        <v>841</v>
      </c>
      <c r="R266" s="33" t="s">
        <v>842</v>
      </c>
      <c r="S266" s="33">
        <v>0</v>
      </c>
      <c r="T266" s="33">
        <v>0</v>
      </c>
      <c r="U266" s="33"/>
      <c r="V266" s="33" t="s">
        <v>940</v>
      </c>
      <c r="W266" s="33" t="s">
        <v>954</v>
      </c>
      <c r="X266" s="33">
        <v>545</v>
      </c>
      <c r="Y266" s="33">
        <v>374</v>
      </c>
      <c r="Z266" s="33" t="s">
        <v>1065</v>
      </c>
      <c r="AA266" s="33" t="s">
        <v>1218</v>
      </c>
      <c r="AB266" s="33" t="s">
        <v>948</v>
      </c>
      <c r="AC266" s="58">
        <v>55082.477030148038</v>
      </c>
    </row>
    <row r="267" spans="1:29" ht="15.9" customHeight="1" x14ac:dyDescent="0.25">
      <c r="A267" s="9" t="s">
        <v>3</v>
      </c>
      <c r="B267" s="9" t="s">
        <v>40</v>
      </c>
      <c r="C267" s="9" t="s">
        <v>51</v>
      </c>
      <c r="D267" s="2" t="s">
        <v>45</v>
      </c>
      <c r="E267" s="2" t="s">
        <v>47</v>
      </c>
      <c r="F267" s="42" t="s">
        <v>546</v>
      </c>
      <c r="G267" s="45" t="s">
        <v>934</v>
      </c>
      <c r="H267" s="45"/>
      <c r="I267" s="46" t="s">
        <v>282</v>
      </c>
      <c r="J267" s="33" t="s">
        <v>366</v>
      </c>
      <c r="K267" s="33">
        <v>34134</v>
      </c>
      <c r="L267" s="33" t="s">
        <v>547</v>
      </c>
      <c r="M267" s="75" t="s">
        <v>1251</v>
      </c>
      <c r="N267" s="33" t="s">
        <v>280</v>
      </c>
      <c r="O267" s="33" t="s">
        <v>869</v>
      </c>
      <c r="P267" s="33" t="s">
        <v>871</v>
      </c>
      <c r="Q267" s="33" t="s">
        <v>870</v>
      </c>
      <c r="R267" s="33" t="s">
        <v>548</v>
      </c>
      <c r="S267" s="33">
        <v>0</v>
      </c>
      <c r="T267" s="33">
        <v>0</v>
      </c>
      <c r="U267" s="33"/>
      <c r="V267" s="33" t="s">
        <v>941</v>
      </c>
      <c r="W267" s="33" t="s">
        <v>954</v>
      </c>
      <c r="X267" s="33">
        <v>460</v>
      </c>
      <c r="Y267" s="33">
        <v>287</v>
      </c>
      <c r="Z267" s="75" t="s">
        <v>1046</v>
      </c>
      <c r="AA267" s="75" t="s">
        <v>1046</v>
      </c>
      <c r="AB267" s="33" t="s">
        <v>946</v>
      </c>
      <c r="AC267" s="58">
        <v>79102.834746693683</v>
      </c>
    </row>
    <row r="268" spans="1:29" ht="15.9" customHeight="1" x14ac:dyDescent="0.25">
      <c r="A268" s="9" t="s">
        <v>3</v>
      </c>
      <c r="B268" s="9" t="s">
        <v>40</v>
      </c>
      <c r="C268" s="9" t="s">
        <v>51</v>
      </c>
      <c r="D268" s="2" t="s">
        <v>45</v>
      </c>
      <c r="E268" s="2" t="s">
        <v>47</v>
      </c>
      <c r="F268" s="42" t="s">
        <v>386</v>
      </c>
      <c r="G268" s="45" t="s">
        <v>934</v>
      </c>
      <c r="H268" s="45"/>
      <c r="I268" s="46" t="s">
        <v>282</v>
      </c>
      <c r="J268" s="33" t="s">
        <v>366</v>
      </c>
      <c r="K268" s="33">
        <v>42135</v>
      </c>
      <c r="L268" s="33" t="s">
        <v>387</v>
      </c>
      <c r="M268" s="75" t="s">
        <v>1217</v>
      </c>
      <c r="N268" s="33" t="s">
        <v>281</v>
      </c>
      <c r="O268" s="33" t="s">
        <v>840</v>
      </c>
      <c r="P268" s="33">
        <v>4052</v>
      </c>
      <c r="Q268" s="33" t="s">
        <v>841</v>
      </c>
      <c r="R268" s="33" t="s">
        <v>842</v>
      </c>
      <c r="S268" s="33">
        <v>0</v>
      </c>
      <c r="T268" s="33">
        <v>0</v>
      </c>
      <c r="U268" s="33"/>
      <c r="V268" s="33" t="s">
        <v>940</v>
      </c>
      <c r="W268" s="33" t="s">
        <v>954</v>
      </c>
      <c r="X268" s="33">
        <v>545</v>
      </c>
      <c r="Y268" s="33">
        <v>374</v>
      </c>
      <c r="Z268" s="33" t="s">
        <v>1065</v>
      </c>
      <c r="AA268" s="33" t="s">
        <v>1218</v>
      </c>
      <c r="AB268" s="33" t="s">
        <v>948</v>
      </c>
      <c r="AC268" s="58">
        <v>55082.477030148038</v>
      </c>
    </row>
    <row r="269" spans="1:29" ht="15.9" customHeight="1" x14ac:dyDescent="0.25">
      <c r="A269" s="9" t="s">
        <v>3</v>
      </c>
      <c r="B269" s="9" t="s">
        <v>40</v>
      </c>
      <c r="C269" s="9" t="s">
        <v>51</v>
      </c>
      <c r="D269" s="2" t="s">
        <v>45</v>
      </c>
      <c r="E269" s="2" t="s">
        <v>47</v>
      </c>
      <c r="F269" s="42" t="s">
        <v>483</v>
      </c>
      <c r="G269" s="45" t="s">
        <v>935</v>
      </c>
      <c r="H269" s="45"/>
      <c r="I269" s="46" t="s">
        <v>283</v>
      </c>
      <c r="J269" s="33" t="s">
        <v>366</v>
      </c>
      <c r="K269" s="33">
        <v>64118</v>
      </c>
      <c r="L269" s="33" t="s">
        <v>484</v>
      </c>
      <c r="M269" s="33">
        <v>3077</v>
      </c>
      <c r="N269" s="33" t="s">
        <v>124</v>
      </c>
      <c r="O269" s="33">
        <v>0</v>
      </c>
      <c r="P269" s="33">
        <v>4301</v>
      </c>
      <c r="Q269" s="33" t="s">
        <v>879</v>
      </c>
      <c r="R269" s="33">
        <v>0</v>
      </c>
      <c r="S269" s="33">
        <v>0</v>
      </c>
      <c r="T269" s="33">
        <v>0</v>
      </c>
      <c r="U269" s="33"/>
      <c r="V269" s="33" t="s">
        <v>941</v>
      </c>
      <c r="W269" s="33" t="s">
        <v>954</v>
      </c>
      <c r="X269" s="33">
        <v>407</v>
      </c>
      <c r="Y269" s="33">
        <v>273</v>
      </c>
      <c r="Z269" s="49" t="s">
        <v>362</v>
      </c>
      <c r="AA269" s="33" t="s">
        <v>363</v>
      </c>
      <c r="AB269" s="33" t="s">
        <v>957</v>
      </c>
      <c r="AC269" s="58">
        <v>74246.486416274289</v>
      </c>
    </row>
    <row r="270" spans="1:29" ht="15.9" customHeight="1" x14ac:dyDescent="0.25">
      <c r="A270" s="9" t="s">
        <v>3</v>
      </c>
      <c r="B270" s="9" t="s">
        <v>40</v>
      </c>
      <c r="C270" s="9" t="s">
        <v>51</v>
      </c>
      <c r="D270" s="2" t="s">
        <v>45</v>
      </c>
      <c r="E270" s="2" t="s">
        <v>47</v>
      </c>
      <c r="F270" s="42" t="s">
        <v>384</v>
      </c>
      <c r="G270" s="45" t="s">
        <v>935</v>
      </c>
      <c r="H270" s="45"/>
      <c r="I270" s="46" t="s">
        <v>283</v>
      </c>
      <c r="J270" s="33" t="s">
        <v>366</v>
      </c>
      <c r="K270" s="33">
        <v>42121</v>
      </c>
      <c r="L270" s="33" t="s">
        <v>385</v>
      </c>
      <c r="M270" s="33">
        <v>3491</v>
      </c>
      <c r="N270" s="33" t="s">
        <v>383</v>
      </c>
      <c r="O270" s="33" t="s">
        <v>847</v>
      </c>
      <c r="P270" s="33">
        <v>4020</v>
      </c>
      <c r="Q270" s="33" t="s">
        <v>848</v>
      </c>
      <c r="R270" s="33" t="s">
        <v>849</v>
      </c>
      <c r="S270" s="33">
        <v>0</v>
      </c>
      <c r="T270" s="33">
        <v>0</v>
      </c>
      <c r="U270" s="33"/>
      <c r="V270" s="33" t="s">
        <v>940</v>
      </c>
      <c r="W270" s="33" t="s">
        <v>954</v>
      </c>
      <c r="X270" s="33">
        <v>612</v>
      </c>
      <c r="Y270" s="33">
        <v>391</v>
      </c>
      <c r="Z270" s="33" t="s">
        <v>333</v>
      </c>
      <c r="AA270" s="33" t="s">
        <v>333</v>
      </c>
      <c r="AB270" s="33" t="s">
        <v>957</v>
      </c>
      <c r="AC270" s="58">
        <v>51553.226783190039</v>
      </c>
    </row>
    <row r="271" spans="1:29" ht="15.9" customHeight="1" x14ac:dyDescent="0.25">
      <c r="A271" s="9" t="s">
        <v>3</v>
      </c>
      <c r="B271" s="9" t="s">
        <v>40</v>
      </c>
      <c r="C271" s="9" t="s">
        <v>51</v>
      </c>
      <c r="D271" s="2" t="s">
        <v>45</v>
      </c>
      <c r="E271" s="2" t="s">
        <v>47</v>
      </c>
      <c r="F271" s="42" t="s">
        <v>384</v>
      </c>
      <c r="G271" s="45" t="s">
        <v>936</v>
      </c>
      <c r="H271" s="45" t="s">
        <v>959</v>
      </c>
      <c r="I271" s="46" t="s">
        <v>958</v>
      </c>
      <c r="J271" s="33" t="s">
        <v>366</v>
      </c>
      <c r="K271" s="33">
        <v>42121</v>
      </c>
      <c r="L271" s="33" t="s">
        <v>385</v>
      </c>
      <c r="M271" s="33">
        <v>3491</v>
      </c>
      <c r="N271" s="33" t="s">
        <v>383</v>
      </c>
      <c r="O271" s="33" t="s">
        <v>847</v>
      </c>
      <c r="P271" s="33">
        <v>4020</v>
      </c>
      <c r="Q271" s="33" t="s">
        <v>848</v>
      </c>
      <c r="R271" s="33" t="s">
        <v>849</v>
      </c>
      <c r="S271" s="33">
        <v>0</v>
      </c>
      <c r="T271" s="33">
        <v>0</v>
      </c>
      <c r="U271" s="33"/>
      <c r="V271" s="33" t="s">
        <v>940</v>
      </c>
      <c r="W271" s="33" t="s">
        <v>954</v>
      </c>
      <c r="X271" s="33">
        <v>612</v>
      </c>
      <c r="Y271" s="33">
        <v>391</v>
      </c>
      <c r="Z271" s="33" t="s">
        <v>333</v>
      </c>
      <c r="AA271" s="33" t="s">
        <v>333</v>
      </c>
      <c r="AB271" s="33" t="s">
        <v>957</v>
      </c>
      <c r="AC271" s="58">
        <v>51553.226783190039</v>
      </c>
    </row>
    <row r="272" spans="1:29" ht="15.9" customHeight="1" x14ac:dyDescent="0.25">
      <c r="A272" s="9" t="s">
        <v>3</v>
      </c>
      <c r="B272" s="9" t="s">
        <v>40</v>
      </c>
      <c r="C272" s="9" t="s">
        <v>51</v>
      </c>
      <c r="D272" s="2" t="s">
        <v>45</v>
      </c>
      <c r="E272" s="2" t="s">
        <v>47</v>
      </c>
      <c r="F272" s="42" t="s">
        <v>549</v>
      </c>
      <c r="G272" s="45" t="s">
        <v>937</v>
      </c>
      <c r="H272" s="45" t="s">
        <v>976</v>
      </c>
      <c r="I272" s="46" t="s">
        <v>284</v>
      </c>
      <c r="J272" s="33" t="s">
        <v>366</v>
      </c>
      <c r="K272" s="33" t="s">
        <v>550</v>
      </c>
      <c r="L272" s="33" t="s">
        <v>551</v>
      </c>
      <c r="M272" s="33">
        <v>4184</v>
      </c>
      <c r="N272" s="33" t="s">
        <v>285</v>
      </c>
      <c r="O272" s="33" t="s">
        <v>850</v>
      </c>
      <c r="P272" s="33" t="s">
        <v>852</v>
      </c>
      <c r="Q272" s="33" t="s">
        <v>851</v>
      </c>
      <c r="R272" s="33" t="s">
        <v>853</v>
      </c>
      <c r="S272" s="33">
        <v>0</v>
      </c>
      <c r="T272" s="33">
        <v>0</v>
      </c>
      <c r="U272" s="33"/>
      <c r="V272" s="33" t="s">
        <v>941</v>
      </c>
      <c r="W272" s="33" t="s">
        <v>954</v>
      </c>
      <c r="X272" s="33">
        <v>486</v>
      </c>
      <c r="Y272" s="33">
        <v>289</v>
      </c>
      <c r="Z272" s="33">
        <v>0</v>
      </c>
      <c r="AA272" s="33">
        <v>0</v>
      </c>
      <c r="AB272" s="33" t="s">
        <v>946</v>
      </c>
      <c r="AC272" s="58">
        <v>80739.445120763237</v>
      </c>
    </row>
    <row r="273" spans="1:29" ht="15.9" customHeight="1" x14ac:dyDescent="0.25">
      <c r="A273" s="9" t="s">
        <v>3</v>
      </c>
      <c r="B273" s="9" t="s">
        <v>40</v>
      </c>
      <c r="C273" s="9" t="s">
        <v>51</v>
      </c>
      <c r="D273" s="2" t="s">
        <v>45</v>
      </c>
      <c r="E273" s="2" t="s">
        <v>47</v>
      </c>
      <c r="F273" s="42" t="s">
        <v>395</v>
      </c>
      <c r="G273" s="45" t="s">
        <v>937</v>
      </c>
      <c r="H273" s="45" t="s">
        <v>977</v>
      </c>
      <c r="I273" s="46" t="s">
        <v>167</v>
      </c>
      <c r="J273" s="33" t="s">
        <v>366</v>
      </c>
      <c r="K273" s="33" t="s">
        <v>396</v>
      </c>
      <c r="L273" s="33" t="s">
        <v>397</v>
      </c>
      <c r="M273" s="33">
        <v>3929</v>
      </c>
      <c r="N273" s="33" t="s">
        <v>286</v>
      </c>
      <c r="O273" s="33" t="s">
        <v>833</v>
      </c>
      <c r="P273" s="33" t="s">
        <v>835</v>
      </c>
      <c r="Q273" s="33" t="s">
        <v>834</v>
      </c>
      <c r="R273" s="33" t="s">
        <v>836</v>
      </c>
      <c r="S273" s="33">
        <v>0</v>
      </c>
      <c r="T273" s="33">
        <v>0</v>
      </c>
      <c r="U273" s="33"/>
      <c r="V273" s="33" t="s">
        <v>940</v>
      </c>
      <c r="W273" s="33" t="s">
        <v>954</v>
      </c>
      <c r="X273" s="33">
        <v>529</v>
      </c>
      <c r="Y273" s="33">
        <v>397</v>
      </c>
      <c r="Z273" s="33" t="s">
        <v>333</v>
      </c>
      <c r="AA273" s="33" t="s">
        <v>341</v>
      </c>
      <c r="AB273" s="33" t="s">
        <v>948</v>
      </c>
      <c r="AC273" s="58">
        <v>62736.731005998481</v>
      </c>
    </row>
    <row r="274" spans="1:29" ht="15.9" customHeight="1" x14ac:dyDescent="0.25">
      <c r="A274" s="9" t="s">
        <v>3</v>
      </c>
      <c r="B274" s="9" t="s">
        <v>40</v>
      </c>
      <c r="C274" s="9" t="s">
        <v>51</v>
      </c>
      <c r="D274" s="2" t="s">
        <v>45</v>
      </c>
      <c r="E274" s="2" t="s">
        <v>47</v>
      </c>
      <c r="F274" s="42" t="s">
        <v>1012</v>
      </c>
      <c r="G274" s="45" t="s">
        <v>937</v>
      </c>
      <c r="H274" s="45"/>
      <c r="I274" s="46" t="s">
        <v>1013</v>
      </c>
      <c r="J274" s="33" t="s">
        <v>366</v>
      </c>
      <c r="K274" s="33"/>
      <c r="L274" s="33" t="s">
        <v>1031</v>
      </c>
      <c r="M274" s="33"/>
      <c r="N274" s="33"/>
      <c r="O274" s="33"/>
      <c r="P274" s="33"/>
      <c r="Q274" s="33"/>
      <c r="R274" s="33"/>
      <c r="S274" s="33"/>
      <c r="T274" s="33"/>
      <c r="U274" s="33"/>
      <c r="V274" s="33" t="s">
        <v>941</v>
      </c>
      <c r="W274" s="33" t="s">
        <v>954</v>
      </c>
      <c r="X274" s="33"/>
      <c r="Y274" s="33"/>
      <c r="Z274" s="33"/>
      <c r="AA274" s="33"/>
      <c r="AB274" s="33" t="s">
        <v>946</v>
      </c>
      <c r="AC274" s="58">
        <v>113153.92568208708</v>
      </c>
    </row>
    <row r="275" spans="1:29" ht="15.9" customHeight="1" x14ac:dyDescent="0.25">
      <c r="A275" s="9" t="s">
        <v>3</v>
      </c>
      <c r="B275" s="9" t="s">
        <v>40</v>
      </c>
      <c r="C275" s="9" t="s">
        <v>51</v>
      </c>
      <c r="D275" s="2" t="s">
        <v>45</v>
      </c>
      <c r="E275" s="2" t="s">
        <v>47</v>
      </c>
      <c r="F275" s="42" t="s">
        <v>368</v>
      </c>
      <c r="G275" s="45" t="s">
        <v>254</v>
      </c>
      <c r="H275" s="45" t="s">
        <v>80</v>
      </c>
      <c r="I275" s="46" t="s">
        <v>255</v>
      </c>
      <c r="J275" s="33" t="s">
        <v>366</v>
      </c>
      <c r="K275" s="33" t="s">
        <v>369</v>
      </c>
      <c r="L275" s="33" t="s">
        <v>370</v>
      </c>
      <c r="M275" s="33">
        <v>3944</v>
      </c>
      <c r="N275" s="33" t="s">
        <v>256</v>
      </c>
      <c r="O275" s="33" t="s">
        <v>854</v>
      </c>
      <c r="P275" s="33" t="s">
        <v>856</v>
      </c>
      <c r="Q275" s="33" t="s">
        <v>855</v>
      </c>
      <c r="R275" s="33" t="s">
        <v>857</v>
      </c>
      <c r="S275" s="33">
        <v>0</v>
      </c>
      <c r="T275" s="33">
        <v>0</v>
      </c>
      <c r="U275" s="33"/>
      <c r="V275" s="33" t="s">
        <v>940</v>
      </c>
      <c r="W275" s="33" t="s">
        <v>954</v>
      </c>
      <c r="X275" s="33">
        <v>386</v>
      </c>
      <c r="Y275" s="33">
        <v>305</v>
      </c>
      <c r="Z275" s="33" t="s">
        <v>329</v>
      </c>
      <c r="AA275" s="33" t="s">
        <v>330</v>
      </c>
      <c r="AB275" s="33" t="s">
        <v>945</v>
      </c>
      <c r="AC275" s="58">
        <v>69010.404106598333</v>
      </c>
    </row>
    <row r="276" spans="1:29" ht="15.9" customHeight="1" x14ac:dyDescent="0.25">
      <c r="A276" s="9" t="s">
        <v>3</v>
      </c>
      <c r="B276" s="9" t="s">
        <v>40</v>
      </c>
      <c r="C276" s="9" t="s">
        <v>51</v>
      </c>
      <c r="D276" s="2" t="s">
        <v>45</v>
      </c>
      <c r="E276" s="2" t="s">
        <v>47</v>
      </c>
      <c r="F276" s="42" t="s">
        <v>540</v>
      </c>
      <c r="G276" s="45" t="s">
        <v>257</v>
      </c>
      <c r="H276" s="45"/>
      <c r="I276" s="46" t="s">
        <v>258</v>
      </c>
      <c r="J276" s="33" t="s">
        <v>366</v>
      </c>
      <c r="K276" s="33" t="s">
        <v>541</v>
      </c>
      <c r="L276" s="33" t="s">
        <v>542</v>
      </c>
      <c r="M276" s="33">
        <v>4087</v>
      </c>
      <c r="N276" s="33" t="s">
        <v>259</v>
      </c>
      <c r="O276" s="33">
        <v>0</v>
      </c>
      <c r="P276" s="33">
        <v>4379</v>
      </c>
      <c r="Q276" s="33" t="s">
        <v>880</v>
      </c>
      <c r="R276" s="33">
        <v>0</v>
      </c>
      <c r="S276" s="33">
        <v>0</v>
      </c>
      <c r="T276" s="33">
        <v>0</v>
      </c>
      <c r="U276" s="33"/>
      <c r="V276" s="33" t="s">
        <v>941</v>
      </c>
      <c r="W276" s="33" t="s">
        <v>954</v>
      </c>
      <c r="X276" s="33">
        <v>489</v>
      </c>
      <c r="Y276" s="33">
        <v>325</v>
      </c>
      <c r="Z276" s="49">
        <v>0</v>
      </c>
      <c r="AA276" s="33">
        <v>0</v>
      </c>
      <c r="AB276" s="33" t="s">
        <v>946</v>
      </c>
      <c r="AC276" s="58">
        <v>94105.096508997696</v>
      </c>
    </row>
    <row r="277" spans="1:29" ht="15.9" customHeight="1" x14ac:dyDescent="0.25">
      <c r="A277" s="9" t="s">
        <v>3</v>
      </c>
      <c r="B277" s="9" t="s">
        <v>40</v>
      </c>
      <c r="C277" s="9" t="s">
        <v>51</v>
      </c>
      <c r="D277" s="2" t="s">
        <v>45</v>
      </c>
      <c r="E277" s="2" t="s">
        <v>47</v>
      </c>
      <c r="F277" s="42" t="s">
        <v>368</v>
      </c>
      <c r="G277" s="45" t="s">
        <v>257</v>
      </c>
      <c r="H277" s="45" t="s">
        <v>979</v>
      </c>
      <c r="I277" s="46" t="s">
        <v>980</v>
      </c>
      <c r="J277" s="33" t="s">
        <v>366</v>
      </c>
      <c r="K277" s="33" t="s">
        <v>369</v>
      </c>
      <c r="L277" s="33" t="s">
        <v>370</v>
      </c>
      <c r="M277" s="33">
        <v>3944</v>
      </c>
      <c r="N277" s="33" t="s">
        <v>256</v>
      </c>
      <c r="O277" s="33" t="s">
        <v>854</v>
      </c>
      <c r="P277" s="33" t="s">
        <v>856</v>
      </c>
      <c r="Q277" s="33" t="s">
        <v>855</v>
      </c>
      <c r="R277" s="33" t="s">
        <v>857</v>
      </c>
      <c r="S277" s="33">
        <v>0</v>
      </c>
      <c r="T277" s="33">
        <v>0</v>
      </c>
      <c r="U277" s="33"/>
      <c r="V277" s="33" t="s">
        <v>940</v>
      </c>
      <c r="W277" s="33" t="s">
        <v>954</v>
      </c>
      <c r="X277" s="33">
        <v>386</v>
      </c>
      <c r="Y277" s="33">
        <v>305</v>
      </c>
      <c r="Z277" s="33" t="s">
        <v>329</v>
      </c>
      <c r="AA277" s="33" t="s">
        <v>330</v>
      </c>
      <c r="AB277" s="33" t="s">
        <v>945</v>
      </c>
      <c r="AC277" s="58">
        <v>69010.404106598333</v>
      </c>
    </row>
    <row r="278" spans="1:29" ht="15.9" customHeight="1" x14ac:dyDescent="0.25">
      <c r="A278" s="9" t="s">
        <v>3</v>
      </c>
      <c r="B278" s="9" t="s">
        <v>40</v>
      </c>
      <c r="C278" s="9" t="s">
        <v>51</v>
      </c>
      <c r="D278" s="2" t="s">
        <v>45</v>
      </c>
      <c r="E278" s="2" t="s">
        <v>47</v>
      </c>
      <c r="F278" s="42" t="s">
        <v>604</v>
      </c>
      <c r="G278" s="45" t="s">
        <v>29</v>
      </c>
      <c r="H278" s="45" t="s">
        <v>260</v>
      </c>
      <c r="I278" s="46" t="s">
        <v>60</v>
      </c>
      <c r="J278" s="33" t="s">
        <v>366</v>
      </c>
      <c r="K278" s="33" t="s">
        <v>605</v>
      </c>
      <c r="L278" s="33" t="s">
        <v>606</v>
      </c>
      <c r="M278" s="33">
        <v>4255</v>
      </c>
      <c r="N278" s="33" t="s">
        <v>261</v>
      </c>
      <c r="O278" s="33" t="s">
        <v>367</v>
      </c>
      <c r="P278" s="33" t="s">
        <v>873</v>
      </c>
      <c r="Q278" s="33" t="s">
        <v>872</v>
      </c>
      <c r="R278" s="33" t="s">
        <v>367</v>
      </c>
      <c r="S278" s="33">
        <v>0</v>
      </c>
      <c r="T278" s="33">
        <v>0</v>
      </c>
      <c r="U278" s="33"/>
      <c r="V278" s="33" t="s">
        <v>941</v>
      </c>
      <c r="W278" s="33" t="s">
        <v>954</v>
      </c>
      <c r="X278" s="33">
        <v>468</v>
      </c>
      <c r="Y278" s="33">
        <v>286</v>
      </c>
      <c r="Z278" s="49">
        <v>0</v>
      </c>
      <c r="AA278" s="33">
        <v>0</v>
      </c>
      <c r="AB278" s="33" t="s">
        <v>946</v>
      </c>
      <c r="AC278" s="58">
        <v>86467.581430006583</v>
      </c>
    </row>
    <row r="279" spans="1:29" ht="15.9" customHeight="1" x14ac:dyDescent="0.25">
      <c r="A279" s="9" t="s">
        <v>3</v>
      </c>
      <c r="B279" s="9" t="s">
        <v>40</v>
      </c>
      <c r="C279" s="9" t="s">
        <v>51</v>
      </c>
      <c r="D279" s="2" t="s">
        <v>45</v>
      </c>
      <c r="E279" s="2" t="s">
        <v>47</v>
      </c>
      <c r="F279" s="42" t="s">
        <v>374</v>
      </c>
      <c r="G279" s="45" t="s">
        <v>29</v>
      </c>
      <c r="H279" s="45" t="s">
        <v>260</v>
      </c>
      <c r="I279" s="46" t="s">
        <v>60</v>
      </c>
      <c r="J279" s="33" t="s">
        <v>366</v>
      </c>
      <c r="K279" s="33" t="s">
        <v>375</v>
      </c>
      <c r="L279" s="33" t="s">
        <v>376</v>
      </c>
      <c r="M279" s="33">
        <v>4349</v>
      </c>
      <c r="N279" s="33" t="s">
        <v>262</v>
      </c>
      <c r="O279" s="33">
        <v>0</v>
      </c>
      <c r="P279" s="33" t="s">
        <v>878</v>
      </c>
      <c r="Q279" s="33" t="s">
        <v>877</v>
      </c>
      <c r="R279" s="33">
        <v>0</v>
      </c>
      <c r="S279" s="33">
        <v>0</v>
      </c>
      <c r="T279" s="33">
        <v>0</v>
      </c>
      <c r="U279" s="33"/>
      <c r="V279" s="33" t="s">
        <v>940</v>
      </c>
      <c r="W279" s="33" t="s">
        <v>954</v>
      </c>
      <c r="X279" s="33">
        <v>570</v>
      </c>
      <c r="Y279" s="33">
        <v>376</v>
      </c>
      <c r="Z279" s="33" t="s">
        <v>335</v>
      </c>
      <c r="AA279" s="33" t="s">
        <v>336</v>
      </c>
      <c r="AB279" s="33" t="s">
        <v>948</v>
      </c>
      <c r="AC279" s="58">
        <v>70374.246084989602</v>
      </c>
    </row>
    <row r="280" spans="1:29" ht="15.9" customHeight="1" x14ac:dyDescent="0.25">
      <c r="A280" s="9" t="s">
        <v>3</v>
      </c>
      <c r="B280" s="9" t="s">
        <v>40</v>
      </c>
      <c r="C280" s="9" t="s">
        <v>51</v>
      </c>
      <c r="D280" s="2" t="s">
        <v>45</v>
      </c>
      <c r="E280" s="2" t="s">
        <v>47</v>
      </c>
      <c r="F280" s="42" t="s">
        <v>543</v>
      </c>
      <c r="G280" s="45" t="s">
        <v>29</v>
      </c>
      <c r="H280" s="45" t="s">
        <v>76</v>
      </c>
      <c r="I280" s="46" t="s">
        <v>105</v>
      </c>
      <c r="J280" s="33" t="s">
        <v>366</v>
      </c>
      <c r="K280" s="33" t="s">
        <v>544</v>
      </c>
      <c r="L280" s="33" t="s">
        <v>545</v>
      </c>
      <c r="M280" s="33">
        <v>4256</v>
      </c>
      <c r="N280" s="33" t="s">
        <v>263</v>
      </c>
      <c r="O280" s="33" t="s">
        <v>843</v>
      </c>
      <c r="P280" s="33" t="s">
        <v>845</v>
      </c>
      <c r="Q280" s="33" t="s">
        <v>844</v>
      </c>
      <c r="R280" s="33" t="s">
        <v>846</v>
      </c>
      <c r="S280" s="33">
        <v>0</v>
      </c>
      <c r="T280" s="33">
        <v>0</v>
      </c>
      <c r="U280" s="33"/>
      <c r="V280" s="33" t="s">
        <v>941</v>
      </c>
      <c r="W280" s="33" t="s">
        <v>954</v>
      </c>
      <c r="X280" s="33">
        <v>526</v>
      </c>
      <c r="Y280" s="33">
        <v>338</v>
      </c>
      <c r="Z280" s="33">
        <v>0</v>
      </c>
      <c r="AA280" s="33">
        <v>0</v>
      </c>
      <c r="AB280" s="33" t="s">
        <v>946</v>
      </c>
      <c r="AC280" s="58">
        <v>86467.581430006583</v>
      </c>
    </row>
    <row r="281" spans="1:29" ht="15.9" customHeight="1" x14ac:dyDescent="0.25">
      <c r="A281" s="9" t="s">
        <v>3</v>
      </c>
      <c r="B281" s="9" t="s">
        <v>40</v>
      </c>
      <c r="C281" s="9" t="s">
        <v>51</v>
      </c>
      <c r="D281" s="2" t="s">
        <v>45</v>
      </c>
      <c r="E281" s="2" t="s">
        <v>47</v>
      </c>
      <c r="F281" s="42" t="s">
        <v>374</v>
      </c>
      <c r="G281" s="45" t="s">
        <v>29</v>
      </c>
      <c r="H281" s="45" t="s">
        <v>76</v>
      </c>
      <c r="I281" s="46" t="s">
        <v>105</v>
      </c>
      <c r="J281" s="33" t="s">
        <v>366</v>
      </c>
      <c r="K281" s="33" t="s">
        <v>375</v>
      </c>
      <c r="L281" s="33" t="s">
        <v>376</v>
      </c>
      <c r="M281" s="33">
        <v>4349</v>
      </c>
      <c r="N281" s="33" t="s">
        <v>262</v>
      </c>
      <c r="O281" s="33">
        <v>0</v>
      </c>
      <c r="P281" s="33" t="s">
        <v>878</v>
      </c>
      <c r="Q281" s="33" t="s">
        <v>877</v>
      </c>
      <c r="R281" s="33">
        <v>0</v>
      </c>
      <c r="S281" s="33">
        <v>0</v>
      </c>
      <c r="T281" s="33">
        <v>0</v>
      </c>
      <c r="U281" s="33"/>
      <c r="V281" s="33" t="s">
        <v>940</v>
      </c>
      <c r="W281" s="33" t="s">
        <v>954</v>
      </c>
      <c r="X281" s="33">
        <v>570</v>
      </c>
      <c r="Y281" s="33">
        <v>376</v>
      </c>
      <c r="Z281" s="49" t="s">
        <v>335</v>
      </c>
      <c r="AA281" s="33" t="s">
        <v>336</v>
      </c>
      <c r="AB281" s="33" t="s">
        <v>948</v>
      </c>
      <c r="AC281" s="58">
        <v>70374.246084989602</v>
      </c>
    </row>
    <row r="282" spans="1:29" ht="15.9" customHeight="1" x14ac:dyDescent="0.25">
      <c r="A282" s="9" t="s">
        <v>3</v>
      </c>
      <c r="B282" s="9" t="s">
        <v>40</v>
      </c>
      <c r="C282" s="9" t="s">
        <v>51</v>
      </c>
      <c r="D282" s="2" t="s">
        <v>45</v>
      </c>
      <c r="E282" s="2" t="s">
        <v>47</v>
      </c>
      <c r="F282" s="42" t="s">
        <v>374</v>
      </c>
      <c r="G282" s="45" t="s">
        <v>29</v>
      </c>
      <c r="H282" s="45" t="s">
        <v>264</v>
      </c>
      <c r="I282" s="46" t="s">
        <v>88</v>
      </c>
      <c r="J282" s="33" t="s">
        <v>366</v>
      </c>
      <c r="K282" s="33" t="s">
        <v>375</v>
      </c>
      <c r="L282" s="33" t="s">
        <v>376</v>
      </c>
      <c r="M282" s="33">
        <v>4349</v>
      </c>
      <c r="N282" s="33" t="s">
        <v>262</v>
      </c>
      <c r="O282" s="33">
        <v>0</v>
      </c>
      <c r="P282" s="33" t="s">
        <v>878</v>
      </c>
      <c r="Q282" s="33" t="s">
        <v>877</v>
      </c>
      <c r="R282" s="33">
        <v>0</v>
      </c>
      <c r="S282" s="33">
        <v>0</v>
      </c>
      <c r="T282" s="33">
        <v>0</v>
      </c>
      <c r="U282" s="33"/>
      <c r="V282" s="33" t="s">
        <v>940</v>
      </c>
      <c r="W282" s="33" t="s">
        <v>954</v>
      </c>
      <c r="X282" s="33">
        <v>570</v>
      </c>
      <c r="Y282" s="33">
        <v>376</v>
      </c>
      <c r="Z282" s="33" t="s">
        <v>335</v>
      </c>
      <c r="AA282" s="33" t="s">
        <v>336</v>
      </c>
      <c r="AB282" s="33" t="s">
        <v>948</v>
      </c>
      <c r="AC282" s="58">
        <v>70374.246084989602</v>
      </c>
    </row>
    <row r="283" spans="1:29" ht="15.9" customHeight="1" x14ac:dyDescent="0.25">
      <c r="A283" s="51" t="s">
        <v>3</v>
      </c>
      <c r="B283" s="51" t="s">
        <v>40</v>
      </c>
      <c r="C283" s="51" t="s">
        <v>51</v>
      </c>
      <c r="D283" s="33" t="s">
        <v>45</v>
      </c>
      <c r="E283" s="33" t="s">
        <v>47</v>
      </c>
      <c r="F283" s="42" t="s">
        <v>1020</v>
      </c>
      <c r="G283" s="45" t="s">
        <v>29</v>
      </c>
      <c r="H283" s="45" t="s">
        <v>264</v>
      </c>
      <c r="I283" s="74" t="s">
        <v>1206</v>
      </c>
      <c r="J283" s="33" t="s">
        <v>366</v>
      </c>
      <c r="K283" s="33" t="s">
        <v>1203</v>
      </c>
      <c r="L283" s="33" t="s">
        <v>1035</v>
      </c>
      <c r="M283" s="33" t="s">
        <v>1207</v>
      </c>
      <c r="N283" s="33" t="s">
        <v>1209</v>
      </c>
      <c r="O283" s="33" t="s">
        <v>1208</v>
      </c>
      <c r="P283" s="33" t="s">
        <v>1204</v>
      </c>
      <c r="Q283" s="33" t="s">
        <v>1205</v>
      </c>
      <c r="R283" s="33"/>
      <c r="S283" s="33"/>
      <c r="T283" s="33"/>
      <c r="U283" s="33"/>
      <c r="V283" s="33" t="s">
        <v>941</v>
      </c>
      <c r="W283" s="33" t="s">
        <v>954</v>
      </c>
      <c r="X283" s="33">
        <v>523</v>
      </c>
      <c r="Y283" s="33">
        <v>331</v>
      </c>
      <c r="Z283" s="49"/>
      <c r="AA283" s="33"/>
      <c r="AB283" s="33" t="s">
        <v>946</v>
      </c>
      <c r="AC283" s="58">
        <v>123828.82433134055</v>
      </c>
    </row>
    <row r="284" spans="1:29" ht="15.9" customHeight="1" x14ac:dyDescent="0.25">
      <c r="A284" s="9" t="s">
        <v>3</v>
      </c>
      <c r="B284" s="9" t="s">
        <v>40</v>
      </c>
      <c r="C284" s="9" t="s">
        <v>51</v>
      </c>
      <c r="D284" s="2" t="s">
        <v>45</v>
      </c>
      <c r="E284" s="2" t="s">
        <v>47</v>
      </c>
      <c r="F284" s="42" t="s">
        <v>374</v>
      </c>
      <c r="G284" s="45" t="s">
        <v>265</v>
      </c>
      <c r="H284" s="45"/>
      <c r="I284" s="46" t="s">
        <v>94</v>
      </c>
      <c r="J284" s="33" t="s">
        <v>366</v>
      </c>
      <c r="K284" s="33" t="s">
        <v>375</v>
      </c>
      <c r="L284" s="33" t="s">
        <v>376</v>
      </c>
      <c r="M284" s="33">
        <v>4349</v>
      </c>
      <c r="N284" s="33" t="s">
        <v>262</v>
      </c>
      <c r="O284" s="33">
        <v>0</v>
      </c>
      <c r="P284" s="33" t="s">
        <v>878</v>
      </c>
      <c r="Q284" s="33" t="s">
        <v>877</v>
      </c>
      <c r="R284" s="33">
        <v>0</v>
      </c>
      <c r="S284" s="33">
        <v>0</v>
      </c>
      <c r="T284" s="33">
        <v>0</v>
      </c>
      <c r="U284" s="33"/>
      <c r="V284" s="33" t="s">
        <v>940</v>
      </c>
      <c r="W284" s="33" t="s">
        <v>954</v>
      </c>
      <c r="X284" s="33">
        <v>570</v>
      </c>
      <c r="Y284" s="33">
        <v>376</v>
      </c>
      <c r="Z284" s="49" t="s">
        <v>335</v>
      </c>
      <c r="AA284" s="33" t="s">
        <v>336</v>
      </c>
      <c r="AB284" s="33" t="s">
        <v>948</v>
      </c>
      <c r="AC284" s="58">
        <v>70374.246084989602</v>
      </c>
    </row>
    <row r="285" spans="1:29" ht="15.9" customHeight="1" x14ac:dyDescent="0.25">
      <c r="A285" s="51" t="s">
        <v>3</v>
      </c>
      <c r="B285" s="51" t="s">
        <v>40</v>
      </c>
      <c r="C285" s="51" t="s">
        <v>51</v>
      </c>
      <c r="D285" s="33" t="s">
        <v>45</v>
      </c>
      <c r="E285" s="33" t="s">
        <v>47</v>
      </c>
      <c r="F285" s="42" t="s">
        <v>1014</v>
      </c>
      <c r="G285" s="45" t="s">
        <v>265</v>
      </c>
      <c r="H285" s="45"/>
      <c r="I285" s="46" t="s">
        <v>990</v>
      </c>
      <c r="J285" s="33" t="s">
        <v>366</v>
      </c>
      <c r="K285" s="33"/>
      <c r="L285" s="33" t="s">
        <v>1032</v>
      </c>
      <c r="M285" s="33"/>
      <c r="N285" s="33"/>
      <c r="O285" s="33"/>
      <c r="P285" s="33"/>
      <c r="Q285" s="33"/>
      <c r="R285" s="33"/>
      <c r="S285" s="33"/>
      <c r="T285" s="33"/>
      <c r="U285" s="33"/>
      <c r="V285" s="33" t="s">
        <v>941</v>
      </c>
      <c r="W285" s="33" t="s">
        <v>954</v>
      </c>
      <c r="X285" s="33"/>
      <c r="Y285" s="33"/>
      <c r="Z285" s="49"/>
      <c r="AA285" s="33"/>
      <c r="AB285" s="33" t="s">
        <v>946</v>
      </c>
      <c r="AC285" s="58">
        <v>82921.592286189261</v>
      </c>
    </row>
    <row r="286" spans="1:29" ht="15.9" customHeight="1" x14ac:dyDescent="0.25">
      <c r="A286" s="9" t="s">
        <v>3</v>
      </c>
      <c r="B286" s="9" t="s">
        <v>40</v>
      </c>
      <c r="C286" s="9" t="s">
        <v>51</v>
      </c>
      <c r="D286" s="2" t="s">
        <v>45</v>
      </c>
      <c r="E286" s="2" t="s">
        <v>47</v>
      </c>
      <c r="F286" s="42" t="s">
        <v>638</v>
      </c>
      <c r="G286" s="45" t="s">
        <v>981</v>
      </c>
      <c r="H286" s="45"/>
      <c r="I286" s="46" t="s">
        <v>88</v>
      </c>
      <c r="J286" s="33" t="s">
        <v>366</v>
      </c>
      <c r="K286" s="33" t="s">
        <v>639</v>
      </c>
      <c r="L286" s="33" t="s">
        <v>640</v>
      </c>
      <c r="M286" s="33">
        <v>4702</v>
      </c>
      <c r="N286" s="33" t="s">
        <v>266</v>
      </c>
      <c r="O286" s="33">
        <v>0</v>
      </c>
      <c r="P286" s="33" t="s">
        <v>881</v>
      </c>
      <c r="Q286" s="33" t="s">
        <v>640</v>
      </c>
      <c r="R286" s="33">
        <v>0</v>
      </c>
      <c r="S286" s="33">
        <v>0</v>
      </c>
      <c r="T286" s="33">
        <v>0</v>
      </c>
      <c r="U286" s="33"/>
      <c r="V286" s="33" t="s">
        <v>941</v>
      </c>
      <c r="W286" s="33" t="s">
        <v>954</v>
      </c>
      <c r="X286" s="33">
        <v>0</v>
      </c>
      <c r="Y286" s="33">
        <v>0</v>
      </c>
      <c r="Z286" s="49">
        <v>0</v>
      </c>
      <c r="AA286" s="33">
        <v>0</v>
      </c>
      <c r="AB286" s="33" t="s">
        <v>946</v>
      </c>
      <c r="AC286" s="58">
        <v>101469.84319231052</v>
      </c>
    </row>
    <row r="287" spans="1:29" ht="15.9" customHeight="1" x14ac:dyDescent="0.25">
      <c r="A287" s="9" t="s">
        <v>3</v>
      </c>
      <c r="B287" s="9" t="s">
        <v>40</v>
      </c>
      <c r="C287" s="9" t="s">
        <v>51</v>
      </c>
      <c r="D287" s="2" t="s">
        <v>45</v>
      </c>
      <c r="E287" s="2" t="s">
        <v>47</v>
      </c>
      <c r="F287" s="42" t="s">
        <v>1140</v>
      </c>
      <c r="G287" s="44" t="s">
        <v>1141</v>
      </c>
      <c r="H287" s="45"/>
      <c r="I287" s="46" t="s">
        <v>88</v>
      </c>
      <c r="J287" s="33" t="s">
        <v>366</v>
      </c>
      <c r="K287" s="33" t="s">
        <v>1142</v>
      </c>
      <c r="L287" s="33">
        <v>0</v>
      </c>
      <c r="M287" s="33"/>
      <c r="N287" s="33">
        <v>0</v>
      </c>
      <c r="O287" s="33"/>
      <c r="P287" s="33">
        <v>0</v>
      </c>
      <c r="Q287" s="33">
        <v>0</v>
      </c>
      <c r="R287" s="33">
        <v>4564</v>
      </c>
      <c r="S287" s="33"/>
      <c r="T287" s="33"/>
      <c r="U287" s="33"/>
      <c r="V287" s="33" t="s">
        <v>940</v>
      </c>
      <c r="W287" s="33" t="s">
        <v>954</v>
      </c>
      <c r="X287" s="33">
        <v>675</v>
      </c>
      <c r="Y287" s="33">
        <v>447</v>
      </c>
      <c r="Z287" s="33" t="s">
        <v>1065</v>
      </c>
      <c r="AA287" s="33" t="s">
        <v>1143</v>
      </c>
      <c r="AB287" s="33"/>
      <c r="AC287" s="58">
        <v>75533.863842659048</v>
      </c>
    </row>
    <row r="288" spans="1:29" ht="15.9" customHeight="1" x14ac:dyDescent="0.25">
      <c r="A288" s="9" t="s">
        <v>3</v>
      </c>
      <c r="B288" s="9" t="s">
        <v>40</v>
      </c>
      <c r="C288" s="9" t="s">
        <v>51</v>
      </c>
      <c r="D288" s="2" t="s">
        <v>45</v>
      </c>
      <c r="E288" s="2" t="s">
        <v>47</v>
      </c>
      <c r="F288" s="42" t="s">
        <v>1144</v>
      </c>
      <c r="G288" s="44" t="s">
        <v>1145</v>
      </c>
      <c r="H288" s="45"/>
      <c r="I288" s="46" t="s">
        <v>93</v>
      </c>
      <c r="J288" s="33" t="s">
        <v>366</v>
      </c>
      <c r="K288" s="33" t="s">
        <v>1195</v>
      </c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 t="s">
        <v>941</v>
      </c>
      <c r="W288" s="33" t="s">
        <v>954</v>
      </c>
      <c r="X288" s="33">
        <v>474</v>
      </c>
      <c r="Y288" s="33">
        <v>335</v>
      </c>
      <c r="Z288" s="33" t="s">
        <v>1046</v>
      </c>
      <c r="AA288" s="33" t="s">
        <v>1046</v>
      </c>
      <c r="AB288" s="33"/>
      <c r="AC288" s="58">
        <v>114134.76586950685</v>
      </c>
    </row>
    <row r="289" spans="1:29" ht="15.9" customHeight="1" x14ac:dyDescent="0.25">
      <c r="A289" s="9" t="s">
        <v>3</v>
      </c>
      <c r="B289" s="9" t="s">
        <v>40</v>
      </c>
      <c r="C289" s="9" t="s">
        <v>51</v>
      </c>
      <c r="D289" s="2" t="s">
        <v>45</v>
      </c>
      <c r="E289" s="2" t="s">
        <v>47</v>
      </c>
      <c r="F289" s="42" t="s">
        <v>1147</v>
      </c>
      <c r="G289" s="44" t="s">
        <v>1145</v>
      </c>
      <c r="H289" s="45"/>
      <c r="I289" s="46" t="s">
        <v>93</v>
      </c>
      <c r="J289" s="33" t="s">
        <v>366</v>
      </c>
      <c r="K289" s="33" t="s">
        <v>1148</v>
      </c>
      <c r="L289" s="33" t="s">
        <v>1149</v>
      </c>
      <c r="M289" s="33"/>
      <c r="N289" s="33" t="s">
        <v>1150</v>
      </c>
      <c r="O289" s="33"/>
      <c r="P289" s="33" t="s">
        <v>1151</v>
      </c>
      <c r="Q289" s="33" t="s">
        <v>1149</v>
      </c>
      <c r="R289" s="33">
        <v>0</v>
      </c>
      <c r="S289" s="33"/>
      <c r="T289" s="33"/>
      <c r="U289" s="33"/>
      <c r="V289" s="33" t="s">
        <v>940</v>
      </c>
      <c r="W289" s="33" t="s">
        <v>954</v>
      </c>
      <c r="X289" s="33">
        <v>493</v>
      </c>
      <c r="Y289" s="33">
        <v>321</v>
      </c>
      <c r="Z289" s="33" t="s">
        <v>1152</v>
      </c>
      <c r="AA289" s="33" t="s">
        <v>1153</v>
      </c>
      <c r="AB289" s="33"/>
      <c r="AC289" s="58">
        <v>68623.825825507301</v>
      </c>
    </row>
    <row r="290" spans="1:29" ht="15.9" customHeight="1" x14ac:dyDescent="0.25">
      <c r="A290" s="9" t="s">
        <v>3</v>
      </c>
      <c r="B290" s="9" t="s">
        <v>40</v>
      </c>
      <c r="C290" s="9" t="s">
        <v>51</v>
      </c>
      <c r="D290" s="2" t="s">
        <v>45</v>
      </c>
      <c r="E290" s="2" t="s">
        <v>47</v>
      </c>
      <c r="F290" s="42" t="s">
        <v>528</v>
      </c>
      <c r="G290" s="45" t="s">
        <v>267</v>
      </c>
      <c r="H290" s="45"/>
      <c r="I290" s="46" t="s">
        <v>53</v>
      </c>
      <c r="J290" s="33" t="s">
        <v>366</v>
      </c>
      <c r="K290" s="33" t="s">
        <v>529</v>
      </c>
      <c r="L290" s="33" t="s">
        <v>530</v>
      </c>
      <c r="M290" s="75" t="s">
        <v>1278</v>
      </c>
      <c r="N290" s="33" t="s">
        <v>268</v>
      </c>
      <c r="O290" s="75" t="s">
        <v>1279</v>
      </c>
      <c r="P290" s="33" t="s">
        <v>831</v>
      </c>
      <c r="Q290" s="33" t="s">
        <v>830</v>
      </c>
      <c r="R290" s="33" t="s">
        <v>832</v>
      </c>
      <c r="S290" s="33">
        <v>0</v>
      </c>
      <c r="T290" s="33">
        <v>0</v>
      </c>
      <c r="U290" s="33"/>
      <c r="V290" s="33" t="s">
        <v>941</v>
      </c>
      <c r="W290" s="33" t="s">
        <v>954</v>
      </c>
      <c r="X290" s="33">
        <v>487</v>
      </c>
      <c r="Y290" s="33">
        <v>326</v>
      </c>
      <c r="Z290" s="75" t="s">
        <v>1046</v>
      </c>
      <c r="AA290" s="75" t="s">
        <v>1046</v>
      </c>
      <c r="AB290" s="33" t="s">
        <v>946</v>
      </c>
      <c r="AC290" s="58">
        <v>98209.067573132226</v>
      </c>
    </row>
    <row r="291" spans="1:29" ht="15.9" customHeight="1" x14ac:dyDescent="0.25">
      <c r="A291" s="9" t="s">
        <v>3</v>
      </c>
      <c r="B291" s="9" t="s">
        <v>40</v>
      </c>
      <c r="C291" s="9" t="s">
        <v>51</v>
      </c>
      <c r="D291" s="2" t="s">
        <v>45</v>
      </c>
      <c r="E291" s="2" t="s">
        <v>47</v>
      </c>
      <c r="F291" s="42" t="s">
        <v>429</v>
      </c>
      <c r="G291" s="45" t="s">
        <v>267</v>
      </c>
      <c r="H291" s="45"/>
      <c r="I291" s="46" t="s">
        <v>53</v>
      </c>
      <c r="J291" s="33" t="s">
        <v>366</v>
      </c>
      <c r="K291" s="33" t="s">
        <v>430</v>
      </c>
      <c r="L291" s="33" t="s">
        <v>431</v>
      </c>
      <c r="M291" s="33">
        <v>4328</v>
      </c>
      <c r="N291" s="33" t="s">
        <v>269</v>
      </c>
      <c r="O291" s="33" t="s">
        <v>837</v>
      </c>
      <c r="P291" s="33">
        <v>4078</v>
      </c>
      <c r="Q291" s="33" t="s">
        <v>838</v>
      </c>
      <c r="R291" s="33" t="s">
        <v>839</v>
      </c>
      <c r="S291" s="33">
        <v>0</v>
      </c>
      <c r="T291" s="33">
        <v>0</v>
      </c>
      <c r="U291" s="33"/>
      <c r="V291" s="33" t="s">
        <v>940</v>
      </c>
      <c r="W291" s="33" t="s">
        <v>954</v>
      </c>
      <c r="X291" s="33">
        <v>418</v>
      </c>
      <c r="Y291" s="33">
        <v>335</v>
      </c>
      <c r="Z291" s="33" t="s">
        <v>355</v>
      </c>
      <c r="AA291" s="33" t="s">
        <v>341</v>
      </c>
      <c r="AB291" s="33" t="s">
        <v>945</v>
      </c>
      <c r="AC291" s="58">
        <v>76005.278382684934</v>
      </c>
    </row>
    <row r="292" spans="1:29" ht="15.9" customHeight="1" x14ac:dyDescent="0.25">
      <c r="A292" s="9" t="s">
        <v>3</v>
      </c>
      <c r="B292" s="9" t="s">
        <v>40</v>
      </c>
      <c r="C292" s="9" t="s">
        <v>51</v>
      </c>
      <c r="D292" s="2" t="s">
        <v>45</v>
      </c>
      <c r="E292" s="2" t="s">
        <v>47</v>
      </c>
      <c r="F292" s="42" t="s">
        <v>1154</v>
      </c>
      <c r="G292" s="44" t="s">
        <v>267</v>
      </c>
      <c r="H292" s="45"/>
      <c r="I292" s="46" t="s">
        <v>94</v>
      </c>
      <c r="J292" s="33" t="s">
        <v>366</v>
      </c>
      <c r="K292" s="33" t="s">
        <v>1155</v>
      </c>
      <c r="L292" s="33" t="s">
        <v>1156</v>
      </c>
      <c r="M292" s="33" t="s">
        <v>366</v>
      </c>
      <c r="N292" s="33" t="s">
        <v>1157</v>
      </c>
      <c r="O292" s="33" t="s">
        <v>366</v>
      </c>
      <c r="P292" s="33" t="s">
        <v>1158</v>
      </c>
      <c r="Q292" s="33" t="s">
        <v>1159</v>
      </c>
      <c r="R292" s="33">
        <v>0</v>
      </c>
      <c r="S292" s="33"/>
      <c r="T292" s="33"/>
      <c r="U292" s="33"/>
      <c r="V292" s="33" t="s">
        <v>941</v>
      </c>
      <c r="W292" s="33" t="s">
        <v>954</v>
      </c>
      <c r="X292" s="33">
        <v>538</v>
      </c>
      <c r="Y292" s="33">
        <v>369</v>
      </c>
      <c r="Z292" s="75" t="s">
        <v>1046</v>
      </c>
      <c r="AA292" s="75" t="s">
        <v>1046</v>
      </c>
      <c r="AB292" s="75" t="s">
        <v>946</v>
      </c>
      <c r="AC292" s="58">
        <v>99630.604867165792</v>
      </c>
    </row>
    <row r="293" spans="1:29" ht="15.9" customHeight="1" x14ac:dyDescent="0.25">
      <c r="A293" s="9" t="s">
        <v>3</v>
      </c>
      <c r="B293" s="9" t="s">
        <v>40</v>
      </c>
      <c r="C293" s="9" t="s">
        <v>51</v>
      </c>
      <c r="D293" s="2" t="s">
        <v>45</v>
      </c>
      <c r="E293" s="2" t="s">
        <v>47</v>
      </c>
      <c r="F293" s="42" t="s">
        <v>1160</v>
      </c>
      <c r="G293" s="44" t="s">
        <v>1161</v>
      </c>
      <c r="H293" s="45"/>
      <c r="I293" s="46" t="s">
        <v>1162</v>
      </c>
      <c r="J293" s="33" t="s">
        <v>366</v>
      </c>
      <c r="K293" s="33" t="s">
        <v>1163</v>
      </c>
      <c r="L293" s="33">
        <v>0</v>
      </c>
      <c r="M293" s="33"/>
      <c r="N293" s="33">
        <v>0</v>
      </c>
      <c r="O293" s="33"/>
      <c r="P293" s="33">
        <v>0</v>
      </c>
      <c r="Q293" s="33">
        <v>0</v>
      </c>
      <c r="R293" s="33">
        <v>4749</v>
      </c>
      <c r="S293" s="33"/>
      <c r="T293" s="33"/>
      <c r="U293" s="33"/>
      <c r="V293" s="33" t="s">
        <v>941</v>
      </c>
      <c r="W293" s="33" t="s">
        <v>954</v>
      </c>
      <c r="X293" s="33"/>
      <c r="Y293" s="33"/>
      <c r="Z293" s="33"/>
      <c r="AA293" s="33"/>
      <c r="AB293" s="33"/>
      <c r="AC293" s="58">
        <v>114134.76586950685</v>
      </c>
    </row>
    <row r="294" spans="1:29" ht="15.9" customHeight="1" x14ac:dyDescent="0.25">
      <c r="A294" s="9" t="s">
        <v>3</v>
      </c>
      <c r="B294" s="9" t="s">
        <v>40</v>
      </c>
      <c r="C294" s="9" t="s">
        <v>51</v>
      </c>
      <c r="D294" s="2" t="s">
        <v>45</v>
      </c>
      <c r="E294" s="2" t="s">
        <v>47</v>
      </c>
      <c r="F294" s="42" t="s">
        <v>607</v>
      </c>
      <c r="G294" s="45" t="s">
        <v>270</v>
      </c>
      <c r="H294" s="45"/>
      <c r="I294" s="46" t="s">
        <v>68</v>
      </c>
      <c r="J294" s="33" t="s">
        <v>366</v>
      </c>
      <c r="K294" s="33" t="s">
        <v>608</v>
      </c>
      <c r="L294" s="33" t="s">
        <v>609</v>
      </c>
      <c r="M294" s="33">
        <v>3778</v>
      </c>
      <c r="N294" s="33" t="s">
        <v>271</v>
      </c>
      <c r="O294" s="33" t="s">
        <v>858</v>
      </c>
      <c r="P294" s="33" t="s">
        <v>860</v>
      </c>
      <c r="Q294" s="33" t="s">
        <v>859</v>
      </c>
      <c r="R294" s="33" t="s">
        <v>832</v>
      </c>
      <c r="S294" s="33">
        <v>0</v>
      </c>
      <c r="T294" s="33">
        <v>0</v>
      </c>
      <c r="U294" s="33"/>
      <c r="V294" s="33" t="s">
        <v>941</v>
      </c>
      <c r="W294" s="33" t="s">
        <v>954</v>
      </c>
      <c r="X294" s="33">
        <v>522</v>
      </c>
      <c r="Y294" s="33">
        <v>360</v>
      </c>
      <c r="Z294" s="33">
        <v>0</v>
      </c>
      <c r="AA294" s="33">
        <v>0</v>
      </c>
      <c r="AB294" s="33" t="s">
        <v>946</v>
      </c>
      <c r="AC294" s="58">
        <v>90735.191664226484</v>
      </c>
    </row>
    <row r="295" spans="1:29" ht="15.9" customHeight="1" x14ac:dyDescent="0.25">
      <c r="A295" s="9" t="s">
        <v>3</v>
      </c>
      <c r="B295" s="9" t="s">
        <v>40</v>
      </c>
      <c r="C295" s="9" t="s">
        <v>51</v>
      </c>
      <c r="D295" s="2" t="s">
        <v>45</v>
      </c>
      <c r="E295" s="2" t="s">
        <v>47</v>
      </c>
      <c r="F295" s="42" t="s">
        <v>425</v>
      </c>
      <c r="G295" s="45" t="s">
        <v>270</v>
      </c>
      <c r="H295" s="45"/>
      <c r="I295" s="46" t="s">
        <v>68</v>
      </c>
      <c r="J295" s="33" t="s">
        <v>366</v>
      </c>
      <c r="K295" s="33" t="s">
        <v>426</v>
      </c>
      <c r="L295" s="33" t="s">
        <v>427</v>
      </c>
      <c r="M295" s="33">
        <v>3816</v>
      </c>
      <c r="N295" s="33" t="s">
        <v>272</v>
      </c>
      <c r="O295" s="33" t="s">
        <v>874</v>
      </c>
      <c r="P295" s="33" t="s">
        <v>876</v>
      </c>
      <c r="Q295" s="33" t="s">
        <v>875</v>
      </c>
      <c r="R295" s="33" t="s">
        <v>428</v>
      </c>
      <c r="S295" s="33">
        <v>0</v>
      </c>
      <c r="T295" s="33">
        <v>0</v>
      </c>
      <c r="U295" s="33"/>
      <c r="V295" s="33" t="s">
        <v>940</v>
      </c>
      <c r="W295" s="33" t="s">
        <v>954</v>
      </c>
      <c r="X295" s="33">
        <v>614</v>
      </c>
      <c r="Y295" s="33">
        <v>392</v>
      </c>
      <c r="Z295" s="49" t="s">
        <v>354</v>
      </c>
      <c r="AA295" s="33" t="s">
        <v>925</v>
      </c>
      <c r="AB295" s="33" t="s">
        <v>945</v>
      </c>
      <c r="AC295" s="58">
        <v>75151.28649074462</v>
      </c>
    </row>
    <row r="296" spans="1:29" ht="15.9" customHeight="1" x14ac:dyDescent="0.25">
      <c r="A296" s="9" t="s">
        <v>3</v>
      </c>
      <c r="B296" s="9" t="s">
        <v>40</v>
      </c>
      <c r="C296" s="9" t="s">
        <v>51</v>
      </c>
      <c r="D296" s="2" t="s">
        <v>45</v>
      </c>
      <c r="E296" s="2" t="s">
        <v>47</v>
      </c>
      <c r="F296" s="42" t="s">
        <v>463</v>
      </c>
      <c r="G296" s="45" t="s">
        <v>273</v>
      </c>
      <c r="H296" s="45"/>
      <c r="I296" s="46" t="s">
        <v>53</v>
      </c>
      <c r="J296" s="33" t="s">
        <v>366</v>
      </c>
      <c r="K296" s="33">
        <v>62455</v>
      </c>
      <c r="L296" s="33" t="s">
        <v>464</v>
      </c>
      <c r="M296" s="33">
        <v>4350</v>
      </c>
      <c r="N296" s="33" t="s">
        <v>274</v>
      </c>
      <c r="O296" s="33" t="s">
        <v>866</v>
      </c>
      <c r="P296" s="33" t="s">
        <v>868</v>
      </c>
      <c r="Q296" s="33" t="s">
        <v>867</v>
      </c>
      <c r="R296" s="33" t="s">
        <v>465</v>
      </c>
      <c r="S296" s="33">
        <v>0</v>
      </c>
      <c r="T296" s="33">
        <v>0</v>
      </c>
      <c r="U296" s="33"/>
      <c r="V296" s="33" t="s">
        <v>941</v>
      </c>
      <c r="W296" s="33" t="s">
        <v>954</v>
      </c>
      <c r="X296" s="33">
        <v>416</v>
      </c>
      <c r="Y296" s="33">
        <v>278</v>
      </c>
      <c r="Z296" s="33" t="s">
        <v>331</v>
      </c>
      <c r="AA296" s="33" t="s">
        <v>359</v>
      </c>
      <c r="AB296" s="33" t="s">
        <v>945</v>
      </c>
      <c r="AC296" s="58">
        <v>93177.683963691627</v>
      </c>
    </row>
    <row r="297" spans="1:29" ht="15.9" customHeight="1" x14ac:dyDescent="0.25">
      <c r="A297" s="9" t="s">
        <v>3</v>
      </c>
      <c r="B297" s="9" t="s">
        <v>40</v>
      </c>
      <c r="C297" s="9" t="s">
        <v>51</v>
      </c>
      <c r="D297" s="2" t="s">
        <v>45</v>
      </c>
      <c r="E297" s="2" t="s">
        <v>47</v>
      </c>
      <c r="F297" s="42" t="s">
        <v>520</v>
      </c>
      <c r="G297" s="45" t="s">
        <v>275</v>
      </c>
      <c r="H297" s="45"/>
      <c r="I297" s="46" t="s">
        <v>55</v>
      </c>
      <c r="J297" s="33" t="s">
        <v>366</v>
      </c>
      <c r="K297" s="33" t="s">
        <v>521</v>
      </c>
      <c r="L297" s="33" t="s">
        <v>522</v>
      </c>
      <c r="M297" s="33">
        <v>4184</v>
      </c>
      <c r="N297" s="33" t="s">
        <v>276</v>
      </c>
      <c r="O297" s="33" t="s">
        <v>863</v>
      </c>
      <c r="P297" s="33" t="s">
        <v>865</v>
      </c>
      <c r="Q297" s="33" t="s">
        <v>864</v>
      </c>
      <c r="R297" s="33" t="s">
        <v>523</v>
      </c>
      <c r="S297" s="33">
        <v>0</v>
      </c>
      <c r="T297" s="33">
        <v>0</v>
      </c>
      <c r="U297" s="33"/>
      <c r="V297" s="33" t="s">
        <v>941</v>
      </c>
      <c r="W297" s="33" t="s">
        <v>954</v>
      </c>
      <c r="X297" s="33">
        <v>477</v>
      </c>
      <c r="Y297" s="33">
        <v>281</v>
      </c>
      <c r="Z297" s="33">
        <v>0</v>
      </c>
      <c r="AA297" s="33">
        <v>0</v>
      </c>
      <c r="AB297" s="33" t="s">
        <v>946</v>
      </c>
      <c r="AC297" s="58">
        <v>98209.067573132226</v>
      </c>
    </row>
    <row r="298" spans="1:29" ht="15.9" customHeight="1" x14ac:dyDescent="0.25">
      <c r="A298" s="9" t="s">
        <v>3</v>
      </c>
      <c r="B298" s="9" t="s">
        <v>40</v>
      </c>
      <c r="C298" s="9" t="s">
        <v>51</v>
      </c>
      <c r="D298" s="2" t="s">
        <v>45</v>
      </c>
      <c r="E298" s="2" t="s">
        <v>47</v>
      </c>
      <c r="F298" s="42" t="s">
        <v>1015</v>
      </c>
      <c r="G298" s="45" t="s">
        <v>278</v>
      </c>
      <c r="H298" s="45"/>
      <c r="I298" s="46" t="s">
        <v>1016</v>
      </c>
      <c r="J298" s="33" t="s">
        <v>366</v>
      </c>
      <c r="K298" s="33"/>
      <c r="L298" s="33" t="s">
        <v>1033</v>
      </c>
      <c r="M298" s="33"/>
      <c r="N298" s="33"/>
      <c r="O298" s="33"/>
      <c r="P298" s="33"/>
      <c r="Q298" s="33"/>
      <c r="R298" s="33"/>
      <c r="S298" s="33"/>
      <c r="T298" s="33"/>
      <c r="U298" s="33"/>
      <c r="V298" s="33" t="s">
        <v>940</v>
      </c>
      <c r="W298" s="33" t="s">
        <v>954</v>
      </c>
      <c r="X298" s="33"/>
      <c r="Y298" s="33"/>
      <c r="Z298" s="33"/>
      <c r="AA298" s="33"/>
      <c r="AB298" s="33"/>
      <c r="AC298" s="58">
        <v>102479.02703283362</v>
      </c>
    </row>
    <row r="299" spans="1:29" ht="15.9" customHeight="1" x14ac:dyDescent="0.25">
      <c r="A299" s="9" t="s">
        <v>3</v>
      </c>
      <c r="B299" s="9" t="s">
        <v>40</v>
      </c>
      <c r="C299" s="9" t="s">
        <v>51</v>
      </c>
      <c r="D299" s="2" t="s">
        <v>45</v>
      </c>
      <c r="E299" s="2" t="s">
        <v>47</v>
      </c>
      <c r="F299" s="42" t="s">
        <v>520</v>
      </c>
      <c r="G299" s="45" t="s">
        <v>277</v>
      </c>
      <c r="H299" s="45"/>
      <c r="I299" s="46" t="s">
        <v>55</v>
      </c>
      <c r="J299" s="33" t="s">
        <v>366</v>
      </c>
      <c r="K299" s="33" t="s">
        <v>521</v>
      </c>
      <c r="L299" s="33" t="s">
        <v>522</v>
      </c>
      <c r="M299" s="33">
        <v>4184</v>
      </c>
      <c r="N299" s="33" t="s">
        <v>276</v>
      </c>
      <c r="O299" s="33" t="s">
        <v>863</v>
      </c>
      <c r="P299" s="33" t="s">
        <v>865</v>
      </c>
      <c r="Q299" s="33" t="s">
        <v>864</v>
      </c>
      <c r="R299" s="33" t="s">
        <v>523</v>
      </c>
      <c r="S299" s="33">
        <v>0</v>
      </c>
      <c r="T299" s="33">
        <v>0</v>
      </c>
      <c r="U299" s="33"/>
      <c r="V299" s="33" t="s">
        <v>941</v>
      </c>
      <c r="W299" s="33" t="s">
        <v>954</v>
      </c>
      <c r="X299" s="33">
        <v>477</v>
      </c>
      <c r="Y299" s="33">
        <v>281</v>
      </c>
      <c r="Z299" s="33">
        <v>0</v>
      </c>
      <c r="AA299" s="33">
        <v>0</v>
      </c>
      <c r="AB299" s="33" t="s">
        <v>946</v>
      </c>
      <c r="AC299" s="58">
        <v>98209.067573132226</v>
      </c>
    </row>
    <row r="300" spans="1:29" ht="15.9" customHeight="1" x14ac:dyDescent="0.25">
      <c r="A300" s="9" t="s">
        <v>3</v>
      </c>
      <c r="B300" s="9" t="s">
        <v>40</v>
      </c>
      <c r="C300" s="9" t="s">
        <v>51</v>
      </c>
      <c r="D300" s="2" t="s">
        <v>45</v>
      </c>
      <c r="E300" s="2" t="s">
        <v>47</v>
      </c>
      <c r="F300" s="42" t="s">
        <v>610</v>
      </c>
      <c r="G300" s="45" t="s">
        <v>278</v>
      </c>
      <c r="H300" s="45"/>
      <c r="I300" s="46" t="s">
        <v>103</v>
      </c>
      <c r="J300" s="33" t="s">
        <v>366</v>
      </c>
      <c r="K300" s="33" t="s">
        <v>611</v>
      </c>
      <c r="L300" s="33" t="s">
        <v>612</v>
      </c>
      <c r="M300" s="33">
        <v>4470</v>
      </c>
      <c r="N300" s="33" t="s">
        <v>279</v>
      </c>
      <c r="O300" s="33">
        <v>0</v>
      </c>
      <c r="P300" s="33" t="s">
        <v>861</v>
      </c>
      <c r="Q300" s="33" t="s">
        <v>612</v>
      </c>
      <c r="R300" s="33" t="s">
        <v>862</v>
      </c>
      <c r="S300" s="33">
        <v>0</v>
      </c>
      <c r="T300" s="33">
        <v>0</v>
      </c>
      <c r="U300" s="33"/>
      <c r="V300" s="33" t="s">
        <v>941</v>
      </c>
      <c r="W300" s="33" t="s">
        <v>954</v>
      </c>
      <c r="X300" s="33">
        <v>494</v>
      </c>
      <c r="Y300" s="33">
        <v>340</v>
      </c>
      <c r="Z300" s="33">
        <v>0</v>
      </c>
      <c r="AA300" s="33">
        <v>0</v>
      </c>
      <c r="AB300" s="33" t="s">
        <v>946</v>
      </c>
      <c r="AC300" s="58">
        <v>128098.78379104199</v>
      </c>
    </row>
    <row r="301" spans="1:29" ht="15.9" customHeight="1" x14ac:dyDescent="0.25">
      <c r="A301" s="9" t="s">
        <v>3</v>
      </c>
      <c r="B301" s="9" t="s">
        <v>40</v>
      </c>
      <c r="C301" s="9" t="s">
        <v>51</v>
      </c>
      <c r="D301" s="2" t="s">
        <v>45</v>
      </c>
      <c r="E301" s="2" t="s">
        <v>47</v>
      </c>
      <c r="F301" s="42" t="s">
        <v>607</v>
      </c>
      <c r="G301" s="45" t="s">
        <v>287</v>
      </c>
      <c r="H301" s="45"/>
      <c r="I301" s="46" t="s">
        <v>68</v>
      </c>
      <c r="J301" s="33" t="s">
        <v>366</v>
      </c>
      <c r="K301" s="33" t="s">
        <v>608</v>
      </c>
      <c r="L301" s="33" t="s">
        <v>609</v>
      </c>
      <c r="M301" s="33">
        <v>3778</v>
      </c>
      <c r="N301" s="33" t="s">
        <v>271</v>
      </c>
      <c r="O301" s="33" t="s">
        <v>858</v>
      </c>
      <c r="P301" s="33" t="s">
        <v>860</v>
      </c>
      <c r="Q301" s="33" t="s">
        <v>859</v>
      </c>
      <c r="R301" s="33" t="s">
        <v>832</v>
      </c>
      <c r="S301" s="33">
        <v>0</v>
      </c>
      <c r="T301" s="33">
        <v>0</v>
      </c>
      <c r="U301" s="33"/>
      <c r="V301" s="33" t="s">
        <v>941</v>
      </c>
      <c r="W301" s="33" t="s">
        <v>954</v>
      </c>
      <c r="X301" s="33">
        <v>522</v>
      </c>
      <c r="Y301" s="33">
        <v>360</v>
      </c>
      <c r="Z301" s="33">
        <v>0</v>
      </c>
      <c r="AA301" s="33">
        <v>0</v>
      </c>
      <c r="AB301" s="33" t="s">
        <v>946</v>
      </c>
      <c r="AC301" s="58">
        <v>90735.191664226484</v>
      </c>
    </row>
    <row r="302" spans="1:29" ht="15.9" customHeight="1" x14ac:dyDescent="0.25">
      <c r="A302" s="9" t="s">
        <v>3</v>
      </c>
      <c r="B302" s="9" t="s">
        <v>40</v>
      </c>
      <c r="C302" s="9" t="s">
        <v>51</v>
      </c>
      <c r="D302" s="2" t="s">
        <v>45</v>
      </c>
      <c r="E302" s="2" t="s">
        <v>47</v>
      </c>
      <c r="F302" s="42" t="s">
        <v>425</v>
      </c>
      <c r="G302" s="45" t="s">
        <v>287</v>
      </c>
      <c r="H302" s="45"/>
      <c r="I302" s="46" t="s">
        <v>68</v>
      </c>
      <c r="J302" s="33" t="s">
        <v>366</v>
      </c>
      <c r="K302" s="33" t="s">
        <v>426</v>
      </c>
      <c r="L302" s="33" t="s">
        <v>427</v>
      </c>
      <c r="M302" s="33">
        <v>3816</v>
      </c>
      <c r="N302" s="33" t="s">
        <v>272</v>
      </c>
      <c r="O302" s="33" t="s">
        <v>874</v>
      </c>
      <c r="P302" s="33" t="s">
        <v>876</v>
      </c>
      <c r="Q302" s="33" t="s">
        <v>875</v>
      </c>
      <c r="R302" s="33" t="s">
        <v>428</v>
      </c>
      <c r="S302" s="33">
        <v>0</v>
      </c>
      <c r="T302" s="33">
        <v>0</v>
      </c>
      <c r="U302" s="33"/>
      <c r="V302" s="33" t="s">
        <v>940</v>
      </c>
      <c r="W302" s="33" t="s">
        <v>954</v>
      </c>
      <c r="X302" s="33">
        <v>614</v>
      </c>
      <c r="Y302" s="33">
        <v>392</v>
      </c>
      <c r="Z302" s="33" t="s">
        <v>354</v>
      </c>
      <c r="AA302" s="33" t="s">
        <v>925</v>
      </c>
      <c r="AB302" s="33" t="s">
        <v>945</v>
      </c>
      <c r="AC302" s="58">
        <v>75151.28649074462</v>
      </c>
    </row>
    <row r="303" spans="1:29" ht="15.9" customHeight="1" x14ac:dyDescent="0.25">
      <c r="A303" s="9" t="s">
        <v>3</v>
      </c>
      <c r="B303" s="9" t="s">
        <v>40</v>
      </c>
      <c r="C303" s="9" t="s">
        <v>51</v>
      </c>
      <c r="D303" s="2" t="s">
        <v>45</v>
      </c>
      <c r="E303" s="2" t="s">
        <v>47</v>
      </c>
      <c r="F303" s="42" t="s">
        <v>1164</v>
      </c>
      <c r="G303" s="44" t="s">
        <v>1165</v>
      </c>
      <c r="H303" s="45"/>
      <c r="I303" s="46" t="s">
        <v>1166</v>
      </c>
      <c r="J303" s="33" t="s">
        <v>366</v>
      </c>
      <c r="K303" s="33" t="s">
        <v>1167</v>
      </c>
      <c r="L303" s="33">
        <v>0</v>
      </c>
      <c r="M303" s="33"/>
      <c r="N303" s="33">
        <v>0</v>
      </c>
      <c r="O303" s="33"/>
      <c r="P303" s="33">
        <v>0</v>
      </c>
      <c r="Q303" s="33">
        <v>0</v>
      </c>
      <c r="R303" s="33">
        <v>4781</v>
      </c>
      <c r="S303" s="33"/>
      <c r="T303" s="33"/>
      <c r="U303" s="33"/>
      <c r="V303" s="33" t="s">
        <v>941</v>
      </c>
      <c r="W303" s="33" t="s">
        <v>954</v>
      </c>
      <c r="X303" s="33">
        <v>504</v>
      </c>
      <c r="Y303" s="33">
        <v>355</v>
      </c>
      <c r="Z303" s="33"/>
      <c r="AA303" s="33"/>
      <c r="AB303" s="33"/>
      <c r="AC303" s="58">
        <v>87924.276838931168</v>
      </c>
    </row>
    <row r="304" spans="1:29" ht="15.9" customHeight="1" x14ac:dyDescent="0.25">
      <c r="A304" s="9" t="s">
        <v>3</v>
      </c>
      <c r="B304" s="9" t="s">
        <v>40</v>
      </c>
      <c r="C304" s="9" t="s">
        <v>51</v>
      </c>
      <c r="D304" s="2" t="s">
        <v>45</v>
      </c>
      <c r="E304" s="2" t="s">
        <v>47</v>
      </c>
      <c r="F304" s="42" t="s">
        <v>1168</v>
      </c>
      <c r="G304" s="44" t="s">
        <v>1169</v>
      </c>
      <c r="H304" s="45"/>
      <c r="I304" s="46" t="s">
        <v>68</v>
      </c>
      <c r="J304" s="33" t="s">
        <v>366</v>
      </c>
      <c r="K304" s="33" t="s">
        <v>1170</v>
      </c>
      <c r="L304" s="33">
        <v>0</v>
      </c>
      <c r="M304" s="33"/>
      <c r="N304" s="33">
        <v>0</v>
      </c>
      <c r="O304" s="33"/>
      <c r="P304" s="33">
        <v>0</v>
      </c>
      <c r="Q304" s="33">
        <v>0</v>
      </c>
      <c r="R304" s="33">
        <v>4566</v>
      </c>
      <c r="S304" s="33"/>
      <c r="T304" s="33"/>
      <c r="U304" s="33"/>
      <c r="V304" s="33" t="s">
        <v>940</v>
      </c>
      <c r="W304" s="33" t="s">
        <v>954</v>
      </c>
      <c r="X304" s="33">
        <v>656</v>
      </c>
      <c r="Y304" s="33">
        <v>426</v>
      </c>
      <c r="Z304" s="33" t="s">
        <v>1065</v>
      </c>
      <c r="AA304" s="33" t="s">
        <v>1171</v>
      </c>
      <c r="AB304" s="33"/>
      <c r="AC304" s="58">
        <v>75533.863842659048</v>
      </c>
    </row>
    <row r="305" spans="1:29" ht="15.9" customHeight="1" x14ac:dyDescent="0.25">
      <c r="A305" s="9" t="s">
        <v>3</v>
      </c>
      <c r="B305" s="9" t="s">
        <v>40</v>
      </c>
      <c r="C305" s="9" t="s">
        <v>51</v>
      </c>
      <c r="D305" s="2" t="s">
        <v>45</v>
      </c>
      <c r="E305" s="2" t="s">
        <v>47</v>
      </c>
      <c r="F305" s="42" t="s">
        <v>1172</v>
      </c>
      <c r="G305" s="44" t="s">
        <v>1173</v>
      </c>
      <c r="H305" s="45"/>
      <c r="I305" s="46" t="s">
        <v>1166</v>
      </c>
      <c r="J305" s="33" t="s">
        <v>366</v>
      </c>
      <c r="K305" s="33" t="s">
        <v>1174</v>
      </c>
      <c r="L305" s="33">
        <v>0</v>
      </c>
      <c r="M305" s="33"/>
      <c r="N305" s="33">
        <v>0</v>
      </c>
      <c r="O305" s="33"/>
      <c r="P305" s="33">
        <v>0</v>
      </c>
      <c r="Q305" s="33">
        <v>0</v>
      </c>
      <c r="R305" s="33">
        <v>4803</v>
      </c>
      <c r="S305" s="33"/>
      <c r="T305" s="33"/>
      <c r="U305" s="33"/>
      <c r="V305" s="33" t="s">
        <v>941</v>
      </c>
      <c r="W305" s="33" t="s">
        <v>954</v>
      </c>
      <c r="X305" s="33">
        <v>530</v>
      </c>
      <c r="Y305" s="33">
        <v>375</v>
      </c>
      <c r="Z305" s="33" t="s">
        <v>1046</v>
      </c>
      <c r="AA305" s="33" t="s">
        <v>1046</v>
      </c>
      <c r="AB305" s="33"/>
      <c r="AC305" s="58">
        <v>102220.90721924523</v>
      </c>
    </row>
    <row r="306" spans="1:29" ht="15.9" customHeight="1" x14ac:dyDescent="0.25">
      <c r="A306" s="9" t="s">
        <v>3</v>
      </c>
      <c r="B306" s="9" t="s">
        <v>40</v>
      </c>
      <c r="C306" s="9" t="s">
        <v>51</v>
      </c>
      <c r="D306" s="2" t="s">
        <v>45</v>
      </c>
      <c r="E306" s="2" t="s">
        <v>47</v>
      </c>
      <c r="F306" s="42" t="s">
        <v>543</v>
      </c>
      <c r="G306" s="45" t="s">
        <v>288</v>
      </c>
      <c r="H306" s="45"/>
      <c r="I306" s="46" t="s">
        <v>63</v>
      </c>
      <c r="J306" s="33" t="s">
        <v>366</v>
      </c>
      <c r="K306" s="33" t="s">
        <v>544</v>
      </c>
      <c r="L306" s="33" t="s">
        <v>545</v>
      </c>
      <c r="M306" s="33">
        <v>4256</v>
      </c>
      <c r="N306" s="33" t="s">
        <v>263</v>
      </c>
      <c r="O306" s="33" t="s">
        <v>843</v>
      </c>
      <c r="P306" s="33" t="s">
        <v>845</v>
      </c>
      <c r="Q306" s="33" t="s">
        <v>844</v>
      </c>
      <c r="R306" s="33" t="s">
        <v>846</v>
      </c>
      <c r="S306" s="33">
        <v>0</v>
      </c>
      <c r="T306" s="33">
        <v>0</v>
      </c>
      <c r="U306" s="33"/>
      <c r="V306" s="33" t="s">
        <v>941</v>
      </c>
      <c r="W306" s="33" t="s">
        <v>954</v>
      </c>
      <c r="X306" s="33">
        <v>526</v>
      </c>
      <c r="Y306" s="33">
        <v>338</v>
      </c>
      <c r="Z306" s="33">
        <v>0</v>
      </c>
      <c r="AA306" s="33">
        <v>0</v>
      </c>
      <c r="AB306" s="33" t="s">
        <v>946</v>
      </c>
      <c r="AC306" s="58">
        <v>86467.581430006583</v>
      </c>
    </row>
    <row r="307" spans="1:29" ht="15.9" customHeight="1" x14ac:dyDescent="0.25">
      <c r="A307" s="9" t="s">
        <v>3</v>
      </c>
      <c r="B307" s="9" t="s">
        <v>40</v>
      </c>
      <c r="C307" s="9" t="s">
        <v>51</v>
      </c>
      <c r="D307" s="2" t="s">
        <v>45</v>
      </c>
      <c r="E307" s="2" t="s">
        <v>47</v>
      </c>
      <c r="F307" s="42" t="s">
        <v>374</v>
      </c>
      <c r="G307" s="45" t="s">
        <v>288</v>
      </c>
      <c r="H307" s="45"/>
      <c r="I307" s="46" t="s">
        <v>63</v>
      </c>
      <c r="J307" s="33" t="s">
        <v>366</v>
      </c>
      <c r="K307" s="33" t="s">
        <v>375</v>
      </c>
      <c r="L307" s="33" t="s">
        <v>376</v>
      </c>
      <c r="M307" s="33">
        <v>4349</v>
      </c>
      <c r="N307" s="33" t="s">
        <v>262</v>
      </c>
      <c r="O307" s="33">
        <v>0</v>
      </c>
      <c r="P307" s="33" t="s">
        <v>878</v>
      </c>
      <c r="Q307" s="33" t="s">
        <v>877</v>
      </c>
      <c r="R307" s="33">
        <v>0</v>
      </c>
      <c r="S307" s="33">
        <v>0</v>
      </c>
      <c r="T307" s="33">
        <v>0</v>
      </c>
      <c r="U307" s="33"/>
      <c r="V307" s="33" t="s">
        <v>940</v>
      </c>
      <c r="W307" s="33" t="s">
        <v>954</v>
      </c>
      <c r="X307" s="33">
        <v>570</v>
      </c>
      <c r="Y307" s="33">
        <v>376</v>
      </c>
      <c r="Z307" s="33" t="s">
        <v>335</v>
      </c>
      <c r="AA307" s="33" t="s">
        <v>336</v>
      </c>
      <c r="AB307" s="33" t="s">
        <v>948</v>
      </c>
      <c r="AC307" s="58">
        <v>70374.246084989602</v>
      </c>
    </row>
    <row r="308" spans="1:29" ht="21" customHeight="1" x14ac:dyDescent="0.25">
      <c r="A308" s="22" t="s">
        <v>34</v>
      </c>
      <c r="B308" s="20" t="s">
        <v>34</v>
      </c>
      <c r="C308" s="20" t="s">
        <v>34</v>
      </c>
      <c r="D308" s="20" t="s">
        <v>34</v>
      </c>
      <c r="E308" s="20" t="s">
        <v>34</v>
      </c>
      <c r="F308" s="20" t="s">
        <v>37</v>
      </c>
      <c r="G308" s="23" t="s">
        <v>33</v>
      </c>
      <c r="H308" s="20" t="s">
        <v>37</v>
      </c>
      <c r="I308" s="20" t="s">
        <v>37</v>
      </c>
      <c r="J308" s="20" t="s">
        <v>37</v>
      </c>
      <c r="K308" s="20" t="s">
        <v>37</v>
      </c>
      <c r="L308" s="20" t="s">
        <v>37</v>
      </c>
      <c r="M308" s="20" t="s">
        <v>37</v>
      </c>
      <c r="N308" s="20" t="s">
        <v>37</v>
      </c>
      <c r="O308" s="20" t="s">
        <v>37</v>
      </c>
      <c r="P308" s="20" t="s">
        <v>37</v>
      </c>
      <c r="Q308" s="20" t="s">
        <v>37</v>
      </c>
      <c r="R308" s="20" t="s">
        <v>37</v>
      </c>
      <c r="S308" s="20" t="s">
        <v>37</v>
      </c>
      <c r="T308" s="20" t="s">
        <v>37</v>
      </c>
      <c r="U308" s="20"/>
      <c r="V308" s="20" t="s">
        <v>37</v>
      </c>
      <c r="W308" s="20" t="s">
        <v>37</v>
      </c>
      <c r="X308" s="20" t="s">
        <v>37</v>
      </c>
      <c r="Y308" s="20" t="s">
        <v>37</v>
      </c>
      <c r="Z308" s="20" t="s">
        <v>37</v>
      </c>
      <c r="AA308" s="20" t="s">
        <v>37</v>
      </c>
      <c r="AB308" s="20" t="s">
        <v>37</v>
      </c>
      <c r="AC308" s="21" t="e">
        <v>#VALUE!</v>
      </c>
    </row>
    <row r="309" spans="1:29" s="10" customFormat="1" ht="15.9" customHeight="1" x14ac:dyDescent="0.25">
      <c r="A309" s="17" t="s">
        <v>34</v>
      </c>
      <c r="B309" s="17" t="s">
        <v>40</v>
      </c>
      <c r="C309" s="17" t="s">
        <v>51</v>
      </c>
      <c r="D309" s="19" t="s">
        <v>45</v>
      </c>
      <c r="E309" s="19" t="s">
        <v>47</v>
      </c>
      <c r="F309" s="42" t="s">
        <v>555</v>
      </c>
      <c r="G309" s="45" t="s">
        <v>289</v>
      </c>
      <c r="H309" s="45"/>
      <c r="I309" s="46" t="s">
        <v>52</v>
      </c>
      <c r="J309" s="33" t="s">
        <v>366</v>
      </c>
      <c r="K309" s="33" t="s">
        <v>556</v>
      </c>
      <c r="L309" s="33" t="s">
        <v>557</v>
      </c>
      <c r="M309" s="33">
        <v>4190</v>
      </c>
      <c r="N309" s="33" t="s">
        <v>290</v>
      </c>
      <c r="O309" s="33" t="s">
        <v>894</v>
      </c>
      <c r="P309" s="33" t="s">
        <v>906</v>
      </c>
      <c r="Q309" s="33" t="s">
        <v>905</v>
      </c>
      <c r="R309" s="33" t="s">
        <v>907</v>
      </c>
      <c r="S309" s="33">
        <v>0</v>
      </c>
      <c r="T309" s="33">
        <v>0</v>
      </c>
      <c r="U309" s="33"/>
      <c r="V309" s="33" t="s">
        <v>941</v>
      </c>
      <c r="W309" s="33" t="s">
        <v>954</v>
      </c>
      <c r="X309" s="33">
        <v>467</v>
      </c>
      <c r="Y309" s="33">
        <v>313</v>
      </c>
      <c r="Z309" s="33">
        <v>0</v>
      </c>
      <c r="AA309" s="33">
        <v>0</v>
      </c>
      <c r="AB309" s="33" t="s">
        <v>946</v>
      </c>
      <c r="AC309" s="58">
        <v>93832.328113319454</v>
      </c>
    </row>
    <row r="310" spans="1:29" s="10" customFormat="1" ht="15.9" customHeight="1" x14ac:dyDescent="0.25">
      <c r="A310" s="9" t="s">
        <v>34</v>
      </c>
      <c r="B310" s="9" t="s">
        <v>40</v>
      </c>
      <c r="C310" s="9" t="s">
        <v>51</v>
      </c>
      <c r="D310" s="2" t="s">
        <v>45</v>
      </c>
      <c r="E310" s="2" t="s">
        <v>47</v>
      </c>
      <c r="F310" s="42" t="s">
        <v>442</v>
      </c>
      <c r="G310" s="45" t="s">
        <v>289</v>
      </c>
      <c r="H310" s="45"/>
      <c r="I310" s="46" t="s">
        <v>52</v>
      </c>
      <c r="J310" s="33" t="s">
        <v>366</v>
      </c>
      <c r="K310" s="33" t="s">
        <v>443</v>
      </c>
      <c r="L310" s="33" t="s">
        <v>444</v>
      </c>
      <c r="M310" s="33">
        <v>4133</v>
      </c>
      <c r="N310" s="33" t="s">
        <v>291</v>
      </c>
      <c r="O310" s="33" t="s">
        <v>894</v>
      </c>
      <c r="P310" s="33" t="s">
        <v>896</v>
      </c>
      <c r="Q310" s="33" t="s">
        <v>895</v>
      </c>
      <c r="R310" s="33" t="s">
        <v>897</v>
      </c>
      <c r="S310" s="33">
        <v>0</v>
      </c>
      <c r="T310" s="33">
        <v>0</v>
      </c>
      <c r="U310" s="33"/>
      <c r="V310" s="33" t="s">
        <v>940</v>
      </c>
      <c r="W310" s="33" t="s">
        <v>954</v>
      </c>
      <c r="X310" s="33">
        <v>557</v>
      </c>
      <c r="Y310" s="33">
        <v>371</v>
      </c>
      <c r="Z310" s="33" t="s">
        <v>354</v>
      </c>
      <c r="AA310" s="33" t="s">
        <v>337</v>
      </c>
      <c r="AB310" s="33" t="s">
        <v>948</v>
      </c>
      <c r="AC310" s="58">
        <v>63389.847652610486</v>
      </c>
    </row>
    <row r="311" spans="1:29" s="10" customFormat="1" ht="15.9" customHeight="1" x14ac:dyDescent="0.25">
      <c r="A311" s="9" t="s">
        <v>34</v>
      </c>
      <c r="B311" s="9" t="s">
        <v>40</v>
      </c>
      <c r="C311" s="9" t="s">
        <v>51</v>
      </c>
      <c r="D311" s="2" t="s">
        <v>45</v>
      </c>
      <c r="E311" s="2" t="s">
        <v>47</v>
      </c>
      <c r="F311" s="42" t="s">
        <v>555</v>
      </c>
      <c r="G311" s="45" t="s">
        <v>292</v>
      </c>
      <c r="H311" s="45"/>
      <c r="I311" s="46" t="s">
        <v>72</v>
      </c>
      <c r="J311" s="33" t="s">
        <v>366</v>
      </c>
      <c r="K311" s="33" t="s">
        <v>556</v>
      </c>
      <c r="L311" s="33" t="s">
        <v>557</v>
      </c>
      <c r="M311" s="33">
        <v>4190</v>
      </c>
      <c r="N311" s="33" t="s">
        <v>290</v>
      </c>
      <c r="O311" s="33" t="s">
        <v>894</v>
      </c>
      <c r="P311" s="33" t="s">
        <v>906</v>
      </c>
      <c r="Q311" s="33" t="s">
        <v>905</v>
      </c>
      <c r="R311" s="33" t="s">
        <v>907</v>
      </c>
      <c r="S311" s="33">
        <v>0</v>
      </c>
      <c r="T311" s="33">
        <v>0</v>
      </c>
      <c r="U311" s="33"/>
      <c r="V311" s="33" t="s">
        <v>941</v>
      </c>
      <c r="W311" s="33" t="s">
        <v>954</v>
      </c>
      <c r="X311" s="33">
        <v>467</v>
      </c>
      <c r="Y311" s="33">
        <v>313</v>
      </c>
      <c r="Z311" s="33">
        <v>0</v>
      </c>
      <c r="AA311" s="33">
        <v>0</v>
      </c>
      <c r="AB311" s="33" t="s">
        <v>946</v>
      </c>
      <c r="AC311" s="58">
        <v>93832.328113319454</v>
      </c>
    </row>
    <row r="312" spans="1:29" s="10" customFormat="1" ht="15.9" customHeight="1" x14ac:dyDescent="0.25">
      <c r="A312" s="9" t="s">
        <v>34</v>
      </c>
      <c r="B312" s="9" t="s">
        <v>40</v>
      </c>
      <c r="C312" s="9" t="s">
        <v>51</v>
      </c>
      <c r="D312" s="2" t="s">
        <v>45</v>
      </c>
      <c r="E312" s="2" t="s">
        <v>47</v>
      </c>
      <c r="F312" s="42" t="s">
        <v>442</v>
      </c>
      <c r="G312" s="45" t="s">
        <v>292</v>
      </c>
      <c r="H312" s="45"/>
      <c r="I312" s="46" t="s">
        <v>72</v>
      </c>
      <c r="J312" s="33" t="s">
        <v>366</v>
      </c>
      <c r="K312" s="33" t="s">
        <v>443</v>
      </c>
      <c r="L312" s="33" t="s">
        <v>444</v>
      </c>
      <c r="M312" s="33">
        <v>4133</v>
      </c>
      <c r="N312" s="33" t="s">
        <v>291</v>
      </c>
      <c r="O312" s="33" t="s">
        <v>894</v>
      </c>
      <c r="P312" s="33" t="s">
        <v>896</v>
      </c>
      <c r="Q312" s="33" t="s">
        <v>895</v>
      </c>
      <c r="R312" s="33" t="s">
        <v>897</v>
      </c>
      <c r="S312" s="33">
        <v>0</v>
      </c>
      <c r="T312" s="33">
        <v>0</v>
      </c>
      <c r="U312" s="33"/>
      <c r="V312" s="33" t="s">
        <v>940</v>
      </c>
      <c r="W312" s="33" t="s">
        <v>954</v>
      </c>
      <c r="X312" s="33">
        <v>557</v>
      </c>
      <c r="Y312" s="33">
        <v>371</v>
      </c>
      <c r="Z312" s="33" t="s">
        <v>354</v>
      </c>
      <c r="AA312" s="33" t="s">
        <v>337</v>
      </c>
      <c r="AB312" s="33" t="s">
        <v>948</v>
      </c>
      <c r="AC312" s="58">
        <v>63389.847652610486</v>
      </c>
    </row>
    <row r="313" spans="1:29" s="10" customFormat="1" ht="15.9" customHeight="1" x14ac:dyDescent="0.25">
      <c r="A313" s="9" t="s">
        <v>34</v>
      </c>
      <c r="B313" s="9" t="s">
        <v>40</v>
      </c>
      <c r="C313" s="9" t="s">
        <v>51</v>
      </c>
      <c r="D313" s="2" t="s">
        <v>45</v>
      </c>
      <c r="E313" s="2" t="s">
        <v>47</v>
      </c>
      <c r="F313" s="42" t="s">
        <v>555</v>
      </c>
      <c r="G313" s="45" t="s">
        <v>293</v>
      </c>
      <c r="H313" s="45"/>
      <c r="I313" s="46" t="s">
        <v>62</v>
      </c>
      <c r="J313" s="33" t="s">
        <v>366</v>
      </c>
      <c r="K313" s="33" t="s">
        <v>556</v>
      </c>
      <c r="L313" s="33" t="s">
        <v>557</v>
      </c>
      <c r="M313" s="33">
        <v>4190</v>
      </c>
      <c r="N313" s="33" t="s">
        <v>290</v>
      </c>
      <c r="O313" s="33" t="s">
        <v>894</v>
      </c>
      <c r="P313" s="33" t="s">
        <v>906</v>
      </c>
      <c r="Q313" s="33" t="s">
        <v>905</v>
      </c>
      <c r="R313" s="33" t="s">
        <v>907</v>
      </c>
      <c r="S313" s="33">
        <v>0</v>
      </c>
      <c r="T313" s="33">
        <v>0</v>
      </c>
      <c r="U313" s="33"/>
      <c r="V313" s="33" t="s">
        <v>941</v>
      </c>
      <c r="W313" s="33" t="s">
        <v>954</v>
      </c>
      <c r="X313" s="33">
        <v>467</v>
      </c>
      <c r="Y313" s="33">
        <v>313</v>
      </c>
      <c r="Z313" s="33">
        <v>0</v>
      </c>
      <c r="AA313" s="33">
        <v>0</v>
      </c>
      <c r="AB313" s="33" t="s">
        <v>946</v>
      </c>
      <c r="AC313" s="58">
        <v>93832.328113319454</v>
      </c>
    </row>
    <row r="314" spans="1:29" s="10" customFormat="1" ht="15.9" customHeight="1" x14ac:dyDescent="0.25">
      <c r="A314" s="9" t="s">
        <v>34</v>
      </c>
      <c r="B314" s="9" t="s">
        <v>40</v>
      </c>
      <c r="C314" s="9" t="s">
        <v>51</v>
      </c>
      <c r="D314" s="2" t="s">
        <v>45</v>
      </c>
      <c r="E314" s="2" t="s">
        <v>47</v>
      </c>
      <c r="F314" s="42" t="s">
        <v>564</v>
      </c>
      <c r="G314" s="45" t="s">
        <v>294</v>
      </c>
      <c r="H314" s="45"/>
      <c r="I314" s="46" t="s">
        <v>105</v>
      </c>
      <c r="J314" s="33" t="s">
        <v>366</v>
      </c>
      <c r="K314" s="33" t="s">
        <v>565</v>
      </c>
      <c r="L314" s="33" t="s">
        <v>566</v>
      </c>
      <c r="M314" s="33">
        <v>4163</v>
      </c>
      <c r="N314" s="33" t="s">
        <v>58</v>
      </c>
      <c r="O314" s="33" t="s">
        <v>908</v>
      </c>
      <c r="P314" s="33" t="s">
        <v>910</v>
      </c>
      <c r="Q314" s="33" t="s">
        <v>909</v>
      </c>
      <c r="R314" s="33" t="s">
        <v>911</v>
      </c>
      <c r="S314" s="33">
        <v>0</v>
      </c>
      <c r="T314" s="33">
        <v>0</v>
      </c>
      <c r="U314" s="33"/>
      <c r="V314" s="33" t="s">
        <v>941</v>
      </c>
      <c r="W314" s="33" t="s">
        <v>954</v>
      </c>
      <c r="X314" s="33">
        <v>529</v>
      </c>
      <c r="Y314" s="33">
        <v>365</v>
      </c>
      <c r="Z314" s="33">
        <v>0</v>
      </c>
      <c r="AA314" s="33">
        <v>0</v>
      </c>
      <c r="AB314" s="33" t="s">
        <v>946</v>
      </c>
      <c r="AC314" s="58">
        <v>96832.780465780277</v>
      </c>
    </row>
    <row r="315" spans="1:29" s="10" customFormat="1" ht="15.9" customHeight="1" x14ac:dyDescent="0.25">
      <c r="A315" s="9" t="s">
        <v>34</v>
      </c>
      <c r="B315" s="9" t="s">
        <v>40</v>
      </c>
      <c r="C315" s="9" t="s">
        <v>51</v>
      </c>
      <c r="D315" s="2" t="s">
        <v>45</v>
      </c>
      <c r="E315" s="2" t="s">
        <v>47</v>
      </c>
      <c r="F315" s="42" t="s">
        <v>409</v>
      </c>
      <c r="G315" s="45" t="s">
        <v>294</v>
      </c>
      <c r="H315" s="45"/>
      <c r="I315" s="46" t="s">
        <v>105</v>
      </c>
      <c r="J315" s="33" t="s">
        <v>366</v>
      </c>
      <c r="K315" s="33" t="s">
        <v>410</v>
      </c>
      <c r="L315" s="33" t="s">
        <v>411</v>
      </c>
      <c r="M315" s="33">
        <v>4164</v>
      </c>
      <c r="N315" s="33" t="s">
        <v>59</v>
      </c>
      <c r="O315" s="33">
        <v>0</v>
      </c>
      <c r="P315" s="33" t="s">
        <v>914</v>
      </c>
      <c r="Q315" s="33" t="s">
        <v>913</v>
      </c>
      <c r="R315" s="33">
        <v>0</v>
      </c>
      <c r="S315" s="33">
        <v>0</v>
      </c>
      <c r="T315" s="33">
        <v>0</v>
      </c>
      <c r="U315" s="33"/>
      <c r="V315" s="33" t="s">
        <v>940</v>
      </c>
      <c r="W315" s="33" t="s">
        <v>954</v>
      </c>
      <c r="X315" s="33">
        <v>670</v>
      </c>
      <c r="Y315" s="33">
        <v>450</v>
      </c>
      <c r="Z315" s="33" t="s">
        <v>351</v>
      </c>
      <c r="AA315" s="33" t="s">
        <v>352</v>
      </c>
      <c r="AB315" s="33" t="s">
        <v>948</v>
      </c>
      <c r="AC315" s="58">
        <v>83194.360681867576</v>
      </c>
    </row>
    <row r="316" spans="1:29" s="10" customFormat="1" ht="15.9" customHeight="1" x14ac:dyDescent="0.25">
      <c r="A316" s="9" t="s">
        <v>34</v>
      </c>
      <c r="B316" s="9" t="s">
        <v>40</v>
      </c>
      <c r="C316" s="9" t="s">
        <v>51</v>
      </c>
      <c r="D316" s="2" t="s">
        <v>45</v>
      </c>
      <c r="E316" s="2" t="s">
        <v>47</v>
      </c>
      <c r="F316" s="42" t="s">
        <v>555</v>
      </c>
      <c r="G316" s="45" t="s">
        <v>295</v>
      </c>
      <c r="H316" s="45"/>
      <c r="I316" s="46" t="s">
        <v>104</v>
      </c>
      <c r="J316" s="33" t="s">
        <v>366</v>
      </c>
      <c r="K316" s="33" t="s">
        <v>556</v>
      </c>
      <c r="L316" s="33" t="s">
        <v>557</v>
      </c>
      <c r="M316" s="33">
        <v>4190</v>
      </c>
      <c r="N316" s="33" t="s">
        <v>290</v>
      </c>
      <c r="O316" s="33" t="s">
        <v>894</v>
      </c>
      <c r="P316" s="33" t="s">
        <v>906</v>
      </c>
      <c r="Q316" s="33" t="s">
        <v>905</v>
      </c>
      <c r="R316" s="33" t="s">
        <v>907</v>
      </c>
      <c r="S316" s="33">
        <v>0</v>
      </c>
      <c r="T316" s="33">
        <v>0</v>
      </c>
      <c r="U316" s="33"/>
      <c r="V316" s="33" t="s">
        <v>941</v>
      </c>
      <c r="W316" s="33" t="s">
        <v>954</v>
      </c>
      <c r="X316" s="33">
        <v>467</v>
      </c>
      <c r="Y316" s="33">
        <v>313</v>
      </c>
      <c r="Z316" s="33">
        <v>0</v>
      </c>
      <c r="AA316" s="33">
        <v>0</v>
      </c>
      <c r="AB316" s="33" t="s">
        <v>946</v>
      </c>
      <c r="AC316" s="58">
        <v>93832.328113319454</v>
      </c>
    </row>
    <row r="317" spans="1:29" s="10" customFormat="1" ht="15.9" customHeight="1" x14ac:dyDescent="0.25">
      <c r="A317" s="9" t="s">
        <v>34</v>
      </c>
      <c r="B317" s="9" t="s">
        <v>40</v>
      </c>
      <c r="C317" s="9" t="s">
        <v>51</v>
      </c>
      <c r="D317" s="2" t="s">
        <v>45</v>
      </c>
      <c r="E317" s="2" t="s">
        <v>47</v>
      </c>
      <c r="F317" s="42" t="s">
        <v>564</v>
      </c>
      <c r="G317" s="45" t="s">
        <v>295</v>
      </c>
      <c r="H317" s="45"/>
      <c r="I317" s="46" t="s">
        <v>53</v>
      </c>
      <c r="J317" s="33" t="s">
        <v>366</v>
      </c>
      <c r="K317" s="33" t="s">
        <v>565</v>
      </c>
      <c r="L317" s="33" t="s">
        <v>566</v>
      </c>
      <c r="M317" s="33">
        <v>4163</v>
      </c>
      <c r="N317" s="33" t="s">
        <v>58</v>
      </c>
      <c r="O317" s="33" t="s">
        <v>908</v>
      </c>
      <c r="P317" s="33" t="s">
        <v>910</v>
      </c>
      <c r="Q317" s="33" t="s">
        <v>909</v>
      </c>
      <c r="R317" s="33" t="s">
        <v>911</v>
      </c>
      <c r="S317" s="33">
        <v>0</v>
      </c>
      <c r="T317" s="33">
        <v>0</v>
      </c>
      <c r="U317" s="33"/>
      <c r="V317" s="33" t="s">
        <v>941</v>
      </c>
      <c r="W317" s="33" t="s">
        <v>954</v>
      </c>
      <c r="X317" s="33">
        <v>529</v>
      </c>
      <c r="Y317" s="33">
        <v>365</v>
      </c>
      <c r="Z317" s="33">
        <v>0</v>
      </c>
      <c r="AA317" s="33">
        <v>0</v>
      </c>
      <c r="AB317" s="33" t="s">
        <v>946</v>
      </c>
      <c r="AC317" s="58">
        <v>96832.780465780277</v>
      </c>
    </row>
    <row r="318" spans="1:29" s="10" customFormat="1" ht="15.9" customHeight="1" x14ac:dyDescent="0.25">
      <c r="A318" s="9" t="s">
        <v>34</v>
      </c>
      <c r="B318" s="9" t="s">
        <v>40</v>
      </c>
      <c r="C318" s="9" t="s">
        <v>51</v>
      </c>
      <c r="D318" s="2" t="s">
        <v>45</v>
      </c>
      <c r="E318" s="2" t="s">
        <v>47</v>
      </c>
      <c r="F318" s="42" t="s">
        <v>409</v>
      </c>
      <c r="G318" s="45" t="s">
        <v>295</v>
      </c>
      <c r="H318" s="45"/>
      <c r="I318" s="46" t="s">
        <v>53</v>
      </c>
      <c r="J318" s="33" t="s">
        <v>366</v>
      </c>
      <c r="K318" s="33" t="s">
        <v>410</v>
      </c>
      <c r="L318" s="33" t="s">
        <v>411</v>
      </c>
      <c r="M318" s="33">
        <v>4164</v>
      </c>
      <c r="N318" s="33" t="s">
        <v>59</v>
      </c>
      <c r="O318" s="33">
        <v>0</v>
      </c>
      <c r="P318" s="33" t="s">
        <v>914</v>
      </c>
      <c r="Q318" s="33" t="s">
        <v>913</v>
      </c>
      <c r="R318" s="33">
        <v>0</v>
      </c>
      <c r="S318" s="33">
        <v>0</v>
      </c>
      <c r="T318" s="33">
        <v>0</v>
      </c>
      <c r="U318" s="33"/>
      <c r="V318" s="33" t="s">
        <v>940</v>
      </c>
      <c r="W318" s="33" t="s">
        <v>954</v>
      </c>
      <c r="X318" s="33">
        <v>670</v>
      </c>
      <c r="Y318" s="33">
        <v>450</v>
      </c>
      <c r="Z318" s="33" t="s">
        <v>351</v>
      </c>
      <c r="AA318" s="33" t="s">
        <v>352</v>
      </c>
      <c r="AB318" s="33" t="s">
        <v>948</v>
      </c>
      <c r="AC318" s="58">
        <v>83194.360681867576</v>
      </c>
    </row>
    <row r="319" spans="1:29" ht="21" customHeight="1" x14ac:dyDescent="0.25">
      <c r="A319" s="22" t="s">
        <v>32</v>
      </c>
      <c r="B319" s="20" t="s">
        <v>32</v>
      </c>
      <c r="C319" s="20" t="s">
        <v>32</v>
      </c>
      <c r="D319" s="20" t="s">
        <v>32</v>
      </c>
      <c r="E319" s="20" t="s">
        <v>32</v>
      </c>
      <c r="F319" s="20" t="s">
        <v>37</v>
      </c>
      <c r="G319" s="23" t="s">
        <v>32</v>
      </c>
      <c r="H319" s="20" t="s">
        <v>37</v>
      </c>
      <c r="I319" s="20" t="s">
        <v>37</v>
      </c>
      <c r="J319" s="20" t="s">
        <v>37</v>
      </c>
      <c r="K319" s="20" t="s">
        <v>37</v>
      </c>
      <c r="L319" s="20" t="s">
        <v>37</v>
      </c>
      <c r="M319" s="20" t="s">
        <v>37</v>
      </c>
      <c r="N319" s="20" t="s">
        <v>37</v>
      </c>
      <c r="O319" s="20" t="s">
        <v>37</v>
      </c>
      <c r="P319" s="20" t="s">
        <v>37</v>
      </c>
      <c r="Q319" s="20" t="s">
        <v>37</v>
      </c>
      <c r="R319" s="20" t="s">
        <v>37</v>
      </c>
      <c r="S319" s="20" t="s">
        <v>37</v>
      </c>
      <c r="T319" s="20" t="s">
        <v>37</v>
      </c>
      <c r="U319" s="20"/>
      <c r="V319" s="20" t="s">
        <v>37</v>
      </c>
      <c r="W319" s="20" t="s">
        <v>37</v>
      </c>
      <c r="X319" s="20" t="s">
        <v>37</v>
      </c>
      <c r="Y319" s="20" t="s">
        <v>37</v>
      </c>
      <c r="Z319" s="20" t="s">
        <v>37</v>
      </c>
      <c r="AA319" s="20" t="s">
        <v>37</v>
      </c>
      <c r="AB319" s="20" t="s">
        <v>37</v>
      </c>
      <c r="AC319" s="21" t="e">
        <v>#VALUE!</v>
      </c>
    </row>
    <row r="320" spans="1:29" s="10" customFormat="1" ht="15.9" customHeight="1" x14ac:dyDescent="0.25">
      <c r="A320" s="9" t="s">
        <v>32</v>
      </c>
      <c r="B320" s="9" t="s">
        <v>40</v>
      </c>
      <c r="C320" s="9" t="s">
        <v>51</v>
      </c>
      <c r="D320" s="19" t="s">
        <v>45</v>
      </c>
      <c r="E320" s="2" t="s">
        <v>47</v>
      </c>
      <c r="F320" s="42" t="s">
        <v>517</v>
      </c>
      <c r="G320" s="45" t="s">
        <v>296</v>
      </c>
      <c r="H320" s="45"/>
      <c r="I320" s="46" t="s">
        <v>60</v>
      </c>
      <c r="J320" s="33" t="s">
        <v>366</v>
      </c>
      <c r="K320" s="33" t="s">
        <v>518</v>
      </c>
      <c r="L320" s="33" t="s">
        <v>519</v>
      </c>
      <c r="M320" s="75" t="s">
        <v>1259</v>
      </c>
      <c r="N320" s="33" t="s">
        <v>78</v>
      </c>
      <c r="O320" s="33" t="s">
        <v>1260</v>
      </c>
      <c r="P320" s="33">
        <v>5307</v>
      </c>
      <c r="Q320" s="33" t="s">
        <v>672</v>
      </c>
      <c r="R320" s="33" t="s">
        <v>673</v>
      </c>
      <c r="S320" s="33">
        <v>0</v>
      </c>
      <c r="T320" s="33">
        <v>0</v>
      </c>
      <c r="U320" s="33"/>
      <c r="V320" s="33" t="s">
        <v>941</v>
      </c>
      <c r="W320" s="33" t="s">
        <v>954</v>
      </c>
      <c r="X320" s="33">
        <v>421</v>
      </c>
      <c r="Y320" s="33">
        <v>275</v>
      </c>
      <c r="Z320" s="75" t="s">
        <v>1046</v>
      </c>
      <c r="AA320" s="75" t="s">
        <v>1046</v>
      </c>
      <c r="AB320" s="33" t="s">
        <v>946</v>
      </c>
      <c r="AC320" s="58">
        <v>64416.159471747989</v>
      </c>
    </row>
    <row r="321" spans="1:29" s="10" customFormat="1" ht="15.9" customHeight="1" x14ac:dyDescent="0.25">
      <c r="A321" s="9" t="s">
        <v>32</v>
      </c>
      <c r="B321" s="9" t="s">
        <v>40</v>
      </c>
      <c r="C321" s="9" t="s">
        <v>51</v>
      </c>
      <c r="D321" s="19" t="s">
        <v>45</v>
      </c>
      <c r="E321" s="2" t="s">
        <v>47</v>
      </c>
      <c r="F321" s="42" t="s">
        <v>400</v>
      </c>
      <c r="G321" s="45" t="s">
        <v>296</v>
      </c>
      <c r="H321" s="45"/>
      <c r="I321" s="46" t="s">
        <v>60</v>
      </c>
      <c r="J321" s="33" t="s">
        <v>366</v>
      </c>
      <c r="K321" s="33" t="s">
        <v>401</v>
      </c>
      <c r="L321" s="33" t="s">
        <v>402</v>
      </c>
      <c r="M321" s="33" t="s">
        <v>1213</v>
      </c>
      <c r="N321" s="33" t="s">
        <v>79</v>
      </c>
      <c r="O321" s="33" t="s">
        <v>674</v>
      </c>
      <c r="P321" s="33" t="s">
        <v>676</v>
      </c>
      <c r="Q321" s="33" t="s">
        <v>1214</v>
      </c>
      <c r="R321" s="33" t="s">
        <v>677</v>
      </c>
      <c r="S321" s="33">
        <v>0</v>
      </c>
      <c r="T321" s="33">
        <v>0</v>
      </c>
      <c r="U321" s="33">
        <v>93310409</v>
      </c>
      <c r="V321" s="33" t="s">
        <v>940</v>
      </c>
      <c r="W321" s="33" t="s">
        <v>954</v>
      </c>
      <c r="X321" s="33">
        <v>458</v>
      </c>
      <c r="Y321" s="33">
        <v>357</v>
      </c>
      <c r="Z321" s="33" t="s">
        <v>1065</v>
      </c>
      <c r="AA321" s="33" t="s">
        <v>347</v>
      </c>
      <c r="AB321" s="33" t="s">
        <v>948</v>
      </c>
      <c r="AC321" s="58">
        <v>44250.8271617465</v>
      </c>
    </row>
    <row r="322" spans="1:29" ht="21" customHeight="1" x14ac:dyDescent="0.25">
      <c r="A322" s="22" t="s">
        <v>297</v>
      </c>
      <c r="B322" s="20" t="s">
        <v>297</v>
      </c>
      <c r="C322" s="20" t="s">
        <v>297</v>
      </c>
      <c r="D322" s="20" t="s">
        <v>297</v>
      </c>
      <c r="E322" s="20" t="s">
        <v>297</v>
      </c>
      <c r="F322" s="20" t="s">
        <v>37</v>
      </c>
      <c r="G322" s="23" t="s">
        <v>297</v>
      </c>
      <c r="H322" s="20" t="s">
        <v>37</v>
      </c>
      <c r="I322" s="20" t="s">
        <v>37</v>
      </c>
      <c r="J322" s="20" t="s">
        <v>37</v>
      </c>
      <c r="K322" s="20" t="s">
        <v>37</v>
      </c>
      <c r="L322" s="20" t="s">
        <v>37</v>
      </c>
      <c r="M322" s="20" t="s">
        <v>37</v>
      </c>
      <c r="N322" s="20" t="s">
        <v>37</v>
      </c>
      <c r="O322" s="20" t="s">
        <v>37</v>
      </c>
      <c r="P322" s="20" t="s">
        <v>37</v>
      </c>
      <c r="Q322" s="20" t="s">
        <v>37</v>
      </c>
      <c r="R322" s="20" t="s">
        <v>37</v>
      </c>
      <c r="S322" s="20" t="s">
        <v>37</v>
      </c>
      <c r="T322" s="20" t="s">
        <v>37</v>
      </c>
      <c r="U322" s="20"/>
      <c r="V322" s="20" t="s">
        <v>37</v>
      </c>
      <c r="W322" s="20" t="s">
        <v>37</v>
      </c>
      <c r="X322" s="20" t="s">
        <v>37</v>
      </c>
      <c r="Y322" s="20" t="s">
        <v>37</v>
      </c>
      <c r="Z322" s="20" t="s">
        <v>37</v>
      </c>
      <c r="AA322" s="20" t="s">
        <v>37</v>
      </c>
      <c r="AB322" s="20" t="s">
        <v>37</v>
      </c>
      <c r="AC322" s="21" t="e">
        <v>#VALUE!</v>
      </c>
    </row>
    <row r="323" spans="1:29" ht="15.9" customHeight="1" x14ac:dyDescent="0.25">
      <c r="A323" s="9" t="s">
        <v>297</v>
      </c>
      <c r="B323" s="9" t="s">
        <v>40</v>
      </c>
      <c r="C323" s="9" t="s">
        <v>51</v>
      </c>
      <c r="D323" s="2" t="s">
        <v>45</v>
      </c>
      <c r="E323" s="2" t="s">
        <v>47</v>
      </c>
      <c r="F323" s="42" t="s">
        <v>1135</v>
      </c>
      <c r="G323" s="44" t="s">
        <v>1136</v>
      </c>
      <c r="H323" s="45"/>
      <c r="I323" s="46" t="s">
        <v>94</v>
      </c>
      <c r="J323" s="33" t="s">
        <v>366</v>
      </c>
      <c r="K323" s="33" t="s">
        <v>1137</v>
      </c>
      <c r="L323" s="33">
        <v>0</v>
      </c>
      <c r="M323" s="33"/>
      <c r="N323" s="33">
        <v>0</v>
      </c>
      <c r="O323" s="33"/>
      <c r="P323" s="33">
        <v>0</v>
      </c>
      <c r="Q323" s="33">
        <v>0</v>
      </c>
      <c r="R323" s="33">
        <v>6064</v>
      </c>
      <c r="S323" s="33"/>
      <c r="T323" s="33"/>
      <c r="U323" s="33"/>
      <c r="V323" s="33" t="s">
        <v>941</v>
      </c>
      <c r="W323" s="33" t="s">
        <v>954</v>
      </c>
      <c r="X323" s="33">
        <v>554</v>
      </c>
      <c r="Y323" s="33">
        <v>364</v>
      </c>
      <c r="Z323" s="33"/>
      <c r="AA323" s="33"/>
      <c r="AB323" s="33"/>
      <c r="AC323" s="58">
        <v>112705.10283147554</v>
      </c>
    </row>
    <row r="324" spans="1:29" ht="15.9" customHeight="1" x14ac:dyDescent="0.25">
      <c r="A324" s="9" t="s">
        <v>297</v>
      </c>
      <c r="B324" s="9" t="s">
        <v>40</v>
      </c>
      <c r="C324" s="9" t="s">
        <v>51</v>
      </c>
      <c r="D324" s="2" t="s">
        <v>45</v>
      </c>
      <c r="E324" s="2" t="s">
        <v>47</v>
      </c>
      <c r="F324" s="42" t="s">
        <v>1138</v>
      </c>
      <c r="G324" s="44" t="s">
        <v>1136</v>
      </c>
      <c r="H324" s="45"/>
      <c r="I324" s="46" t="s">
        <v>94</v>
      </c>
      <c r="J324" s="33" t="s">
        <v>366</v>
      </c>
      <c r="K324" s="33" t="s">
        <v>1139</v>
      </c>
      <c r="L324" s="75" t="s">
        <v>1235</v>
      </c>
      <c r="M324" s="75" t="s">
        <v>1236</v>
      </c>
      <c r="N324" s="75" t="s">
        <v>1237</v>
      </c>
      <c r="O324" s="75" t="s">
        <v>1238</v>
      </c>
      <c r="P324" s="75" t="s">
        <v>1239</v>
      </c>
      <c r="Q324" s="75" t="s">
        <v>1240</v>
      </c>
      <c r="R324" s="33">
        <v>6065</v>
      </c>
      <c r="S324" s="33"/>
      <c r="T324" s="33"/>
      <c r="U324" s="33"/>
      <c r="V324" s="33" t="s">
        <v>940</v>
      </c>
      <c r="W324" s="33" t="s">
        <v>954</v>
      </c>
      <c r="X324" s="33">
        <v>598</v>
      </c>
      <c r="Y324" s="33">
        <v>368</v>
      </c>
      <c r="Z324" s="75" t="s">
        <v>354</v>
      </c>
      <c r="AA324" s="75" t="s">
        <v>355</v>
      </c>
      <c r="AB324" s="75" t="s">
        <v>948</v>
      </c>
      <c r="AC324" s="58">
        <v>70792.418928927174</v>
      </c>
    </row>
    <row r="325" spans="1:29" s="10" customFormat="1" ht="15.9" customHeight="1" x14ac:dyDescent="0.25">
      <c r="A325" s="9" t="s">
        <v>297</v>
      </c>
      <c r="B325" s="9" t="s">
        <v>40</v>
      </c>
      <c r="C325" s="9" t="s">
        <v>51</v>
      </c>
      <c r="D325" s="19" t="s">
        <v>45</v>
      </c>
      <c r="E325" s="2" t="s">
        <v>47</v>
      </c>
      <c r="F325" s="42" t="s">
        <v>485</v>
      </c>
      <c r="G325" s="45" t="s">
        <v>982</v>
      </c>
      <c r="H325" s="45"/>
      <c r="I325" s="46" t="s">
        <v>99</v>
      </c>
      <c r="J325" s="33" t="s">
        <v>366</v>
      </c>
      <c r="K325" s="33" t="s">
        <v>486</v>
      </c>
      <c r="L325" s="33" t="s">
        <v>487</v>
      </c>
      <c r="M325" s="33">
        <v>6070</v>
      </c>
      <c r="N325" s="33" t="s">
        <v>298</v>
      </c>
      <c r="O325" s="33" t="s">
        <v>882</v>
      </c>
      <c r="P325" s="33" t="s">
        <v>884</v>
      </c>
      <c r="Q325" s="33" t="s">
        <v>883</v>
      </c>
      <c r="R325" s="33" t="s">
        <v>488</v>
      </c>
      <c r="S325" s="33">
        <v>0</v>
      </c>
      <c r="T325" s="33">
        <v>0</v>
      </c>
      <c r="U325" s="33"/>
      <c r="V325" s="33" t="s">
        <v>941</v>
      </c>
      <c r="W325" s="33" t="s">
        <v>954</v>
      </c>
      <c r="X325" s="33">
        <v>557</v>
      </c>
      <c r="Y325" s="33">
        <v>429</v>
      </c>
      <c r="Z325" s="33" t="s">
        <v>364</v>
      </c>
      <c r="AA325" s="33" t="s">
        <v>930</v>
      </c>
      <c r="AB325" s="33" t="s">
        <v>948</v>
      </c>
      <c r="AC325" s="58">
        <v>99014.927631206287</v>
      </c>
    </row>
    <row r="326" spans="1:29" s="10" customFormat="1" ht="15.9" customHeight="1" x14ac:dyDescent="0.25">
      <c r="A326" s="9" t="s">
        <v>297</v>
      </c>
      <c r="B326" s="9" t="s">
        <v>40</v>
      </c>
      <c r="C326" s="9" t="s">
        <v>51</v>
      </c>
      <c r="D326" s="19" t="s">
        <v>45</v>
      </c>
      <c r="E326" s="2" t="s">
        <v>47</v>
      </c>
      <c r="F326" s="56" t="s">
        <v>475</v>
      </c>
      <c r="G326" s="45" t="s">
        <v>982</v>
      </c>
      <c r="H326" s="45"/>
      <c r="I326" s="46" t="s">
        <v>99</v>
      </c>
      <c r="J326" s="33" t="s">
        <v>366</v>
      </c>
      <c r="K326" s="34" t="s">
        <v>476</v>
      </c>
      <c r="L326" s="34">
        <v>83806</v>
      </c>
      <c r="M326" s="34">
        <v>0</v>
      </c>
      <c r="N326" s="34" t="s">
        <v>299</v>
      </c>
      <c r="O326" s="34">
        <v>0</v>
      </c>
      <c r="P326" s="33" t="s">
        <v>885</v>
      </c>
      <c r="Q326" s="33">
        <v>83806</v>
      </c>
      <c r="R326" s="33">
        <v>0</v>
      </c>
      <c r="S326" s="33">
        <v>0</v>
      </c>
      <c r="T326" s="33">
        <v>0</v>
      </c>
      <c r="U326" s="33"/>
      <c r="V326" s="33" t="s">
        <v>940</v>
      </c>
      <c r="W326" s="33" t="s">
        <v>954</v>
      </c>
      <c r="X326" s="33">
        <v>568</v>
      </c>
      <c r="Y326" s="33">
        <v>356</v>
      </c>
      <c r="Z326" s="33" t="s">
        <v>360</v>
      </c>
      <c r="AA326" s="33" t="s">
        <v>346</v>
      </c>
      <c r="AB326" s="33" t="s">
        <v>945</v>
      </c>
      <c r="AC326" s="58">
        <v>73647.466833128638</v>
      </c>
    </row>
    <row r="327" spans="1:29" ht="21" customHeight="1" x14ac:dyDescent="0.25">
      <c r="A327" s="22" t="s">
        <v>5</v>
      </c>
      <c r="B327" s="20" t="s">
        <v>5</v>
      </c>
      <c r="C327" s="20" t="s">
        <v>5</v>
      </c>
      <c r="D327" s="20" t="s">
        <v>5</v>
      </c>
      <c r="E327" s="20" t="s">
        <v>5</v>
      </c>
      <c r="F327" s="20" t="s">
        <v>37</v>
      </c>
      <c r="G327" s="23" t="s">
        <v>21</v>
      </c>
      <c r="H327" s="20" t="s">
        <v>37</v>
      </c>
      <c r="I327" s="20" t="s">
        <v>37</v>
      </c>
      <c r="J327" s="20" t="s">
        <v>37</v>
      </c>
      <c r="K327" s="20" t="s">
        <v>37</v>
      </c>
      <c r="L327" s="20" t="s">
        <v>37</v>
      </c>
      <c r="M327" s="20" t="s">
        <v>37</v>
      </c>
      <c r="N327" s="20" t="s">
        <v>37</v>
      </c>
      <c r="O327" s="20" t="s">
        <v>37</v>
      </c>
      <c r="P327" s="20" t="s">
        <v>37</v>
      </c>
      <c r="Q327" s="20" t="s">
        <v>37</v>
      </c>
      <c r="R327" s="20" t="s">
        <v>37</v>
      </c>
      <c r="S327" s="21" t="s">
        <v>5</v>
      </c>
      <c r="T327" s="20" t="s">
        <v>5</v>
      </c>
      <c r="U327" s="20"/>
      <c r="V327" s="20" t="s">
        <v>37</v>
      </c>
      <c r="W327" s="20" t="s">
        <v>37</v>
      </c>
      <c r="X327" s="20" t="s">
        <v>37</v>
      </c>
      <c r="Y327" s="20" t="s">
        <v>37</v>
      </c>
      <c r="Z327" s="20" t="s">
        <v>37</v>
      </c>
      <c r="AA327" s="20" t="s">
        <v>37</v>
      </c>
      <c r="AB327" s="20" t="s">
        <v>37</v>
      </c>
      <c r="AC327" s="21" t="e">
        <v>#VALUE!</v>
      </c>
    </row>
    <row r="328" spans="1:29" s="10" customFormat="1" ht="15.9" customHeight="1" x14ac:dyDescent="0.25">
      <c r="A328" s="9" t="s">
        <v>5</v>
      </c>
      <c r="B328" s="9" t="s">
        <v>40</v>
      </c>
      <c r="C328" s="9" t="s">
        <v>51</v>
      </c>
      <c r="D328" s="19" t="s">
        <v>45</v>
      </c>
      <c r="E328" s="2" t="s">
        <v>47</v>
      </c>
      <c r="F328" s="57" t="s">
        <v>489</v>
      </c>
      <c r="G328" s="44">
        <v>1500</v>
      </c>
      <c r="H328" s="45" t="s">
        <v>126</v>
      </c>
      <c r="I328" s="46" t="s">
        <v>300</v>
      </c>
      <c r="J328" s="33" t="s">
        <v>366</v>
      </c>
      <c r="K328" s="18">
        <v>22197</v>
      </c>
      <c r="L328" s="18" t="s">
        <v>490</v>
      </c>
      <c r="M328" s="18">
        <v>4925</v>
      </c>
      <c r="N328" s="18" t="s">
        <v>129</v>
      </c>
      <c r="O328" s="18">
        <v>0</v>
      </c>
      <c r="P328" s="33">
        <v>1305</v>
      </c>
      <c r="Q328" s="33" t="s">
        <v>702</v>
      </c>
      <c r="R328" s="33" t="s">
        <v>703</v>
      </c>
      <c r="S328" s="33">
        <v>0</v>
      </c>
      <c r="T328" s="33">
        <v>0</v>
      </c>
      <c r="U328" s="33"/>
      <c r="V328" s="33" t="s">
        <v>941</v>
      </c>
      <c r="W328" s="33" t="s">
        <v>954</v>
      </c>
      <c r="X328" s="33">
        <v>541</v>
      </c>
      <c r="Y328" s="33">
        <v>370</v>
      </c>
      <c r="Z328" s="33" t="s">
        <v>365</v>
      </c>
      <c r="AA328" s="33" t="s">
        <v>365</v>
      </c>
      <c r="AB328" s="33" t="s">
        <v>960</v>
      </c>
      <c r="AC328" s="58">
        <v>83264.209464177315</v>
      </c>
    </row>
    <row r="329" spans="1:29" s="10" customFormat="1" ht="15.9" customHeight="1" x14ac:dyDescent="0.25">
      <c r="A329" s="9" t="s">
        <v>5</v>
      </c>
      <c r="B329" s="9" t="s">
        <v>40</v>
      </c>
      <c r="C329" s="9" t="s">
        <v>51</v>
      </c>
      <c r="D329" s="19" t="s">
        <v>45</v>
      </c>
      <c r="E329" s="2" t="s">
        <v>47</v>
      </c>
      <c r="F329" s="42" t="s">
        <v>623</v>
      </c>
      <c r="G329" s="44" t="s">
        <v>30</v>
      </c>
      <c r="H329" s="45"/>
      <c r="I329" s="46" t="s">
        <v>93</v>
      </c>
      <c r="J329" s="33" t="s">
        <v>366</v>
      </c>
      <c r="K329" s="33" t="s">
        <v>624</v>
      </c>
      <c r="L329" s="33" t="s">
        <v>625</v>
      </c>
      <c r="M329" s="75" t="s">
        <v>1241</v>
      </c>
      <c r="N329" s="33" t="s">
        <v>301</v>
      </c>
      <c r="O329" s="75" t="s">
        <v>1242</v>
      </c>
      <c r="P329" s="33" t="s">
        <v>918</v>
      </c>
      <c r="Q329" s="33" t="s">
        <v>917</v>
      </c>
      <c r="R329" s="33">
        <v>0</v>
      </c>
      <c r="S329" s="33">
        <v>0</v>
      </c>
      <c r="T329" s="33">
        <v>0</v>
      </c>
      <c r="U329" s="33"/>
      <c r="V329" s="33" t="s">
        <v>941</v>
      </c>
      <c r="W329" s="33" t="s">
        <v>954</v>
      </c>
      <c r="X329" s="33">
        <v>610</v>
      </c>
      <c r="Y329" s="33">
        <v>495</v>
      </c>
      <c r="Z329" s="75" t="s">
        <v>1046</v>
      </c>
      <c r="AA329" s="75" t="s">
        <v>1046</v>
      </c>
      <c r="AB329" s="33" t="s">
        <v>946</v>
      </c>
      <c r="AC329" s="58">
        <v>123291.31484657092</v>
      </c>
    </row>
    <row r="330" spans="1:29" s="10" customFormat="1" ht="15.9" customHeight="1" x14ac:dyDescent="0.25">
      <c r="A330" s="9" t="s">
        <v>5</v>
      </c>
      <c r="B330" s="9" t="s">
        <v>40</v>
      </c>
      <c r="C330" s="9" t="s">
        <v>51</v>
      </c>
      <c r="D330" s="19" t="s">
        <v>45</v>
      </c>
      <c r="E330" s="2" t="s">
        <v>47</v>
      </c>
      <c r="F330" s="42" t="s">
        <v>477</v>
      </c>
      <c r="G330" s="44" t="s">
        <v>30</v>
      </c>
      <c r="H330" s="45"/>
      <c r="I330" s="46" t="s">
        <v>93</v>
      </c>
      <c r="J330" s="33" t="s">
        <v>366</v>
      </c>
      <c r="K330" s="33" t="s">
        <v>478</v>
      </c>
      <c r="L330" s="33" t="s">
        <v>479</v>
      </c>
      <c r="M330" s="33">
        <v>2161</v>
      </c>
      <c r="N330" s="33" t="s">
        <v>302</v>
      </c>
      <c r="O330" s="33">
        <v>0</v>
      </c>
      <c r="P330" s="33" t="s">
        <v>916</v>
      </c>
      <c r="Q330" s="33" t="s">
        <v>915</v>
      </c>
      <c r="R330" s="33">
        <v>0</v>
      </c>
      <c r="S330" s="33">
        <v>0</v>
      </c>
      <c r="T330" s="33">
        <v>0</v>
      </c>
      <c r="U330" s="33"/>
      <c r="V330" s="33" t="s">
        <v>940</v>
      </c>
      <c r="W330" s="33" t="s">
        <v>954</v>
      </c>
      <c r="X330" s="33">
        <v>566</v>
      </c>
      <c r="Y330" s="33">
        <v>359</v>
      </c>
      <c r="Z330" s="33" t="s">
        <v>336</v>
      </c>
      <c r="AA330" s="33" t="s">
        <v>336</v>
      </c>
      <c r="AB330" s="33" t="s">
        <v>945</v>
      </c>
      <c r="AC330" s="58">
        <v>76095.196279695083</v>
      </c>
    </row>
    <row r="331" spans="1:29" s="10" customFormat="1" ht="15.9" customHeight="1" x14ac:dyDescent="0.25">
      <c r="A331" s="9" t="s">
        <v>5</v>
      </c>
      <c r="B331" s="9" t="s">
        <v>40</v>
      </c>
      <c r="C331" s="9" t="s">
        <v>51</v>
      </c>
      <c r="D331" s="19" t="s">
        <v>45</v>
      </c>
      <c r="E331" s="2" t="s">
        <v>47</v>
      </c>
      <c r="F331" s="42" t="s">
        <v>564</v>
      </c>
      <c r="G331" s="44" t="s">
        <v>303</v>
      </c>
      <c r="H331" s="45"/>
      <c r="I331" s="46" t="s">
        <v>105</v>
      </c>
      <c r="J331" s="33" t="s">
        <v>366</v>
      </c>
      <c r="K331" s="33" t="s">
        <v>565</v>
      </c>
      <c r="L331" s="33" t="s">
        <v>566</v>
      </c>
      <c r="M331" s="33">
        <v>4163</v>
      </c>
      <c r="N331" s="33" t="s">
        <v>58</v>
      </c>
      <c r="O331" s="33" t="s">
        <v>908</v>
      </c>
      <c r="P331" s="33" t="s">
        <v>910</v>
      </c>
      <c r="Q331" s="33" t="s">
        <v>909</v>
      </c>
      <c r="R331" s="33" t="s">
        <v>911</v>
      </c>
      <c r="S331" s="33">
        <v>0</v>
      </c>
      <c r="T331" s="33">
        <v>0</v>
      </c>
      <c r="U331" s="33"/>
      <c r="V331" s="33" t="s">
        <v>941</v>
      </c>
      <c r="W331" s="33" t="s">
        <v>954</v>
      </c>
      <c r="X331" s="33">
        <v>529</v>
      </c>
      <c r="Y331" s="33">
        <v>365</v>
      </c>
      <c r="Z331" s="33">
        <v>0</v>
      </c>
      <c r="AA331" s="33">
        <v>0</v>
      </c>
      <c r="AB331" s="33" t="s">
        <v>946</v>
      </c>
      <c r="AC331" s="58">
        <v>96832.780465780277</v>
      </c>
    </row>
    <row r="332" spans="1:29" s="10" customFormat="1" ht="15.9" customHeight="1" x14ac:dyDescent="0.25">
      <c r="A332" s="9" t="s">
        <v>5</v>
      </c>
      <c r="B332" s="9" t="s">
        <v>40</v>
      </c>
      <c r="C332" s="9" t="s">
        <v>51</v>
      </c>
      <c r="D332" s="19" t="s">
        <v>45</v>
      </c>
      <c r="E332" s="2" t="s">
        <v>47</v>
      </c>
      <c r="F332" s="42" t="s">
        <v>409</v>
      </c>
      <c r="G332" s="44" t="s">
        <v>303</v>
      </c>
      <c r="H332" s="45"/>
      <c r="I332" s="46" t="s">
        <v>105</v>
      </c>
      <c r="J332" s="33" t="s">
        <v>366</v>
      </c>
      <c r="K332" s="33" t="s">
        <v>410</v>
      </c>
      <c r="L332" s="33" t="s">
        <v>411</v>
      </c>
      <c r="M332" s="33">
        <v>4164</v>
      </c>
      <c r="N332" s="33" t="s">
        <v>59</v>
      </c>
      <c r="O332" s="33">
        <v>0</v>
      </c>
      <c r="P332" s="33" t="s">
        <v>914</v>
      </c>
      <c r="Q332" s="33" t="s">
        <v>913</v>
      </c>
      <c r="R332" s="33">
        <v>0</v>
      </c>
      <c r="S332" s="33">
        <v>0</v>
      </c>
      <c r="T332" s="33">
        <v>0</v>
      </c>
      <c r="U332" s="33"/>
      <c r="V332" s="33" t="s">
        <v>940</v>
      </c>
      <c r="W332" s="33" t="s">
        <v>954</v>
      </c>
      <c r="X332" s="33">
        <v>670</v>
      </c>
      <c r="Y332" s="33">
        <v>450</v>
      </c>
      <c r="Z332" s="33" t="s">
        <v>351</v>
      </c>
      <c r="AA332" s="33" t="s">
        <v>352</v>
      </c>
      <c r="AB332" s="33" t="s">
        <v>948</v>
      </c>
      <c r="AC332" s="58">
        <v>83194.360681867576</v>
      </c>
    </row>
    <row r="333" spans="1:29" s="10" customFormat="1" ht="15.9" customHeight="1" x14ac:dyDescent="0.25">
      <c r="A333" s="9" t="s">
        <v>5</v>
      </c>
      <c r="B333" s="9" t="s">
        <v>40</v>
      </c>
      <c r="C333" s="9" t="s">
        <v>51</v>
      </c>
      <c r="D333" s="19" t="s">
        <v>45</v>
      </c>
      <c r="E333" s="2" t="s">
        <v>47</v>
      </c>
      <c r="F333" s="42" t="s">
        <v>555</v>
      </c>
      <c r="G333" s="44" t="s">
        <v>932</v>
      </c>
      <c r="H333" s="45"/>
      <c r="I333" s="46" t="s">
        <v>62</v>
      </c>
      <c r="J333" s="33" t="s">
        <v>366</v>
      </c>
      <c r="K333" s="33" t="s">
        <v>556</v>
      </c>
      <c r="L333" s="33" t="s">
        <v>557</v>
      </c>
      <c r="M333" s="33">
        <v>4190</v>
      </c>
      <c r="N333" s="33" t="s">
        <v>290</v>
      </c>
      <c r="O333" s="33" t="s">
        <v>894</v>
      </c>
      <c r="P333" s="33" t="s">
        <v>906</v>
      </c>
      <c r="Q333" s="33" t="s">
        <v>905</v>
      </c>
      <c r="R333" s="33" t="s">
        <v>907</v>
      </c>
      <c r="S333" s="33">
        <v>0</v>
      </c>
      <c r="T333" s="33">
        <v>0</v>
      </c>
      <c r="U333" s="33"/>
      <c r="V333" s="33" t="s">
        <v>941</v>
      </c>
      <c r="W333" s="33" t="s">
        <v>954</v>
      </c>
      <c r="X333" s="33">
        <v>467</v>
      </c>
      <c r="Y333" s="33">
        <v>313</v>
      </c>
      <c r="Z333" s="33">
        <v>0</v>
      </c>
      <c r="AA333" s="33">
        <v>0</v>
      </c>
      <c r="AB333" s="33" t="s">
        <v>946</v>
      </c>
      <c r="AC333" s="58">
        <v>93832.328113319454</v>
      </c>
    </row>
    <row r="334" spans="1:29" s="10" customFormat="1" ht="15.9" customHeight="1" x14ac:dyDescent="0.25">
      <c r="A334" s="9" t="s">
        <v>5</v>
      </c>
      <c r="B334" s="9" t="s">
        <v>40</v>
      </c>
      <c r="C334" s="9" t="s">
        <v>51</v>
      </c>
      <c r="D334" s="19" t="s">
        <v>45</v>
      </c>
      <c r="E334" s="2" t="s">
        <v>47</v>
      </c>
      <c r="F334" s="42" t="s">
        <v>493</v>
      </c>
      <c r="G334" s="69" t="s">
        <v>304</v>
      </c>
      <c r="H334" s="45"/>
      <c r="I334" s="46" t="s">
        <v>190</v>
      </c>
      <c r="J334" s="33" t="s">
        <v>366</v>
      </c>
      <c r="K334" s="79">
        <v>22211</v>
      </c>
      <c r="L334" s="33" t="s">
        <v>494</v>
      </c>
      <c r="M334" s="33">
        <v>8205</v>
      </c>
      <c r="N334" s="33" t="s">
        <v>209</v>
      </c>
      <c r="O334" s="33">
        <v>0</v>
      </c>
      <c r="P334" s="33" t="s">
        <v>922</v>
      </c>
      <c r="Q334" s="33" t="s">
        <v>921</v>
      </c>
      <c r="R334" s="33">
        <v>0</v>
      </c>
      <c r="S334" s="33">
        <v>0</v>
      </c>
      <c r="T334" s="33">
        <v>0</v>
      </c>
      <c r="U334" s="33"/>
      <c r="V334" s="33" t="s">
        <v>941</v>
      </c>
      <c r="W334" s="33" t="s">
        <v>954</v>
      </c>
      <c r="X334" s="33">
        <v>576</v>
      </c>
      <c r="Y334" s="33">
        <v>368</v>
      </c>
      <c r="Z334" s="33" t="s">
        <v>365</v>
      </c>
      <c r="AA334" s="33" t="s">
        <v>365</v>
      </c>
      <c r="AB334" s="33" t="s">
        <v>960</v>
      </c>
      <c r="AC334" s="58">
        <v>51179.144411974157</v>
      </c>
    </row>
    <row r="335" spans="1:29" s="10" customFormat="1" ht="15.9" customHeight="1" x14ac:dyDescent="0.25">
      <c r="A335" s="9" t="s">
        <v>5</v>
      </c>
      <c r="B335" s="9" t="s">
        <v>40</v>
      </c>
      <c r="C335" s="9" t="s">
        <v>51</v>
      </c>
      <c r="D335" s="19" t="s">
        <v>45</v>
      </c>
      <c r="E335" s="2" t="s">
        <v>47</v>
      </c>
      <c r="F335" s="42" t="s">
        <v>654</v>
      </c>
      <c r="G335" s="44" t="s">
        <v>305</v>
      </c>
      <c r="H335" s="45"/>
      <c r="I335" s="46" t="s">
        <v>60</v>
      </c>
      <c r="J335" s="33" t="s">
        <v>366</v>
      </c>
      <c r="K335" s="33" t="s">
        <v>655</v>
      </c>
      <c r="L335" s="33" t="s">
        <v>656</v>
      </c>
      <c r="M335" s="75" t="s">
        <v>1282</v>
      </c>
      <c r="N335" s="33" t="s">
        <v>306</v>
      </c>
      <c r="O335" s="33" t="s">
        <v>890</v>
      </c>
      <c r="P335" s="75" t="s">
        <v>1283</v>
      </c>
      <c r="Q335" s="33" t="s">
        <v>891</v>
      </c>
      <c r="R335" s="33" t="s">
        <v>893</v>
      </c>
      <c r="S335" s="33">
        <v>0</v>
      </c>
      <c r="T335" s="33">
        <v>0</v>
      </c>
      <c r="U335" s="33"/>
      <c r="V335" s="33" t="s">
        <v>941</v>
      </c>
      <c r="W335" s="33" t="s">
        <v>954</v>
      </c>
      <c r="X335" s="33">
        <v>475</v>
      </c>
      <c r="Y335" s="33">
        <v>362</v>
      </c>
      <c r="Z335" s="75" t="s">
        <v>1046</v>
      </c>
      <c r="AA335" s="75" t="s">
        <v>1046</v>
      </c>
      <c r="AB335" s="33" t="s">
        <v>946</v>
      </c>
      <c r="AC335" s="58">
        <v>95920.954685941513</v>
      </c>
    </row>
    <row r="336" spans="1:29" s="10" customFormat="1" ht="15.9" customHeight="1" x14ac:dyDescent="0.25">
      <c r="A336" s="9" t="s">
        <v>5</v>
      </c>
      <c r="B336" s="9" t="s">
        <v>40</v>
      </c>
      <c r="C336" s="9" t="s">
        <v>51</v>
      </c>
      <c r="D336" s="19" t="s">
        <v>45</v>
      </c>
      <c r="E336" s="2" t="s">
        <v>47</v>
      </c>
      <c r="F336" s="42" t="s">
        <v>419</v>
      </c>
      <c r="G336" s="44" t="s">
        <v>305</v>
      </c>
      <c r="H336" s="45"/>
      <c r="I336" s="46" t="s">
        <v>60</v>
      </c>
      <c r="J336" s="33" t="s">
        <v>366</v>
      </c>
      <c r="K336" s="33" t="s">
        <v>420</v>
      </c>
      <c r="L336" s="33" t="s">
        <v>421</v>
      </c>
      <c r="M336" s="75" t="s">
        <v>1233</v>
      </c>
      <c r="N336" s="33" t="s">
        <v>307</v>
      </c>
      <c r="O336" s="33" t="s">
        <v>898</v>
      </c>
      <c r="P336" s="75" t="s">
        <v>1234</v>
      </c>
      <c r="Q336" s="33" t="s">
        <v>899</v>
      </c>
      <c r="R336" s="33" t="s">
        <v>901</v>
      </c>
      <c r="S336" s="33">
        <v>0</v>
      </c>
      <c r="T336" s="33">
        <v>0</v>
      </c>
      <c r="U336" s="33"/>
      <c r="V336" s="33" t="s">
        <v>940</v>
      </c>
      <c r="W336" s="33" t="s">
        <v>954</v>
      </c>
      <c r="X336" s="33">
        <v>644</v>
      </c>
      <c r="Y336" s="33">
        <v>432</v>
      </c>
      <c r="Z336" s="33" t="s">
        <v>1065</v>
      </c>
      <c r="AA336" s="33" t="s">
        <v>352</v>
      </c>
      <c r="AB336" s="33" t="s">
        <v>948</v>
      </c>
      <c r="AC336" s="58">
        <v>76859.270274625174</v>
      </c>
    </row>
    <row r="337" spans="1:29" s="10" customFormat="1" ht="15.9" customHeight="1" x14ac:dyDescent="0.25">
      <c r="A337" s="9" t="s">
        <v>5</v>
      </c>
      <c r="B337" s="9" t="s">
        <v>40</v>
      </c>
      <c r="C337" s="9" t="s">
        <v>51</v>
      </c>
      <c r="D337" s="19" t="s">
        <v>45</v>
      </c>
      <c r="E337" s="2" t="s">
        <v>47</v>
      </c>
      <c r="F337" s="42" t="s">
        <v>440</v>
      </c>
      <c r="G337" s="44" t="s">
        <v>309</v>
      </c>
      <c r="H337" s="45"/>
      <c r="I337" s="46" t="s">
        <v>310</v>
      </c>
      <c r="J337" s="33" t="s">
        <v>366</v>
      </c>
      <c r="K337" s="33">
        <v>44209</v>
      </c>
      <c r="L337" s="33" t="s">
        <v>441</v>
      </c>
      <c r="M337" s="33">
        <v>8817</v>
      </c>
      <c r="N337" s="33" t="s">
        <v>311</v>
      </c>
      <c r="O337" s="33" t="s">
        <v>902</v>
      </c>
      <c r="P337" s="33">
        <v>1318</v>
      </c>
      <c r="Q337" s="33" t="s">
        <v>903</v>
      </c>
      <c r="R337" s="33" t="s">
        <v>904</v>
      </c>
      <c r="S337" s="33">
        <v>0</v>
      </c>
      <c r="T337" s="33">
        <v>0</v>
      </c>
      <c r="U337" s="33"/>
      <c r="V337" s="33" t="s">
        <v>940</v>
      </c>
      <c r="W337" s="33" t="s">
        <v>954</v>
      </c>
      <c r="X337" s="33">
        <v>589</v>
      </c>
      <c r="Y337" s="33">
        <v>367</v>
      </c>
      <c r="Z337" s="33" t="s">
        <v>354</v>
      </c>
      <c r="AA337" s="33" t="s">
        <v>337</v>
      </c>
      <c r="AB337" s="33" t="s">
        <v>948</v>
      </c>
      <c r="AC337" s="58">
        <v>58658.505550534152</v>
      </c>
    </row>
    <row r="338" spans="1:29" s="10" customFormat="1" ht="15.9" customHeight="1" x14ac:dyDescent="0.25">
      <c r="A338" s="9" t="s">
        <v>5</v>
      </c>
      <c r="B338" s="9" t="s">
        <v>40</v>
      </c>
      <c r="C338" s="9" t="s">
        <v>51</v>
      </c>
      <c r="D338" s="19" t="s">
        <v>45</v>
      </c>
      <c r="E338" s="2" t="s">
        <v>47</v>
      </c>
      <c r="F338" s="42" t="s">
        <v>493</v>
      </c>
      <c r="G338" s="44" t="s">
        <v>309</v>
      </c>
      <c r="H338" s="45"/>
      <c r="I338" s="46" t="s">
        <v>310</v>
      </c>
      <c r="J338" s="33" t="s">
        <v>366</v>
      </c>
      <c r="K338" s="33">
        <v>22208</v>
      </c>
      <c r="L338" s="75" t="s">
        <v>1246</v>
      </c>
      <c r="M338" s="75">
        <v>32208</v>
      </c>
      <c r="N338" s="75" t="s">
        <v>1247</v>
      </c>
      <c r="O338" s="75" t="s">
        <v>1248</v>
      </c>
      <c r="P338" s="75" t="s">
        <v>1249</v>
      </c>
      <c r="Q338" s="75" t="s">
        <v>1250</v>
      </c>
      <c r="R338" s="33">
        <v>0</v>
      </c>
      <c r="S338" s="33">
        <v>0</v>
      </c>
      <c r="T338" s="33">
        <v>0</v>
      </c>
      <c r="U338" s="33"/>
      <c r="V338" s="33" t="s">
        <v>941</v>
      </c>
      <c r="W338" s="33" t="s">
        <v>954</v>
      </c>
      <c r="X338" s="33">
        <v>576</v>
      </c>
      <c r="Y338" s="33">
        <v>368</v>
      </c>
      <c r="Z338" s="33" t="s">
        <v>365</v>
      </c>
      <c r="AA338" s="33" t="s">
        <v>365</v>
      </c>
      <c r="AB338" s="33" t="s">
        <v>960</v>
      </c>
      <c r="AC338" s="58">
        <v>51179.144411974157</v>
      </c>
    </row>
    <row r="339" spans="1:29" s="10" customFormat="1" ht="15.9" customHeight="1" x14ac:dyDescent="0.25">
      <c r="A339" s="9" t="s">
        <v>5</v>
      </c>
      <c r="B339" s="9" t="s">
        <v>40</v>
      </c>
      <c r="C339" s="9" t="s">
        <v>51</v>
      </c>
      <c r="D339" s="19" t="s">
        <v>45</v>
      </c>
      <c r="E339" s="2" t="s">
        <v>47</v>
      </c>
      <c r="F339" s="42" t="s">
        <v>440</v>
      </c>
      <c r="G339" s="44" t="s">
        <v>312</v>
      </c>
      <c r="H339" s="45"/>
      <c r="I339" s="46" t="s">
        <v>313</v>
      </c>
      <c r="J339" s="33" t="s">
        <v>366</v>
      </c>
      <c r="K339" s="33">
        <v>44209</v>
      </c>
      <c r="L339" s="33" t="s">
        <v>441</v>
      </c>
      <c r="M339" s="33">
        <v>8817</v>
      </c>
      <c r="N339" s="33" t="s">
        <v>311</v>
      </c>
      <c r="O339" s="33" t="s">
        <v>902</v>
      </c>
      <c r="P339" s="33">
        <v>1318</v>
      </c>
      <c r="Q339" s="33" t="s">
        <v>903</v>
      </c>
      <c r="R339" s="33" t="s">
        <v>904</v>
      </c>
      <c r="S339" s="33">
        <v>0</v>
      </c>
      <c r="T339" s="33">
        <v>0</v>
      </c>
      <c r="U339" s="33"/>
      <c r="V339" s="33" t="s">
        <v>940</v>
      </c>
      <c r="W339" s="33" t="s">
        <v>954</v>
      </c>
      <c r="X339" s="33">
        <v>589</v>
      </c>
      <c r="Y339" s="33">
        <v>367</v>
      </c>
      <c r="Z339" s="33" t="s">
        <v>354</v>
      </c>
      <c r="AA339" s="33" t="s">
        <v>337</v>
      </c>
      <c r="AB339" s="33" t="s">
        <v>948</v>
      </c>
      <c r="AC339" s="58">
        <v>58658.505550534152</v>
      </c>
    </row>
    <row r="340" spans="1:29" s="10" customFormat="1" ht="15.9" customHeight="1" x14ac:dyDescent="0.25">
      <c r="A340" s="9" t="s">
        <v>5</v>
      </c>
      <c r="B340" s="9" t="s">
        <v>40</v>
      </c>
      <c r="C340" s="9" t="s">
        <v>51</v>
      </c>
      <c r="D340" s="19" t="s">
        <v>45</v>
      </c>
      <c r="E340" s="2" t="s">
        <v>47</v>
      </c>
      <c r="F340" s="42" t="s">
        <v>493</v>
      </c>
      <c r="G340" s="44" t="s">
        <v>312</v>
      </c>
      <c r="H340" s="45"/>
      <c r="I340" s="46" t="s">
        <v>1244</v>
      </c>
      <c r="J340" s="33" t="s">
        <v>366</v>
      </c>
      <c r="K340" s="33">
        <v>22208</v>
      </c>
      <c r="L340" s="75" t="s">
        <v>1246</v>
      </c>
      <c r="M340" s="75">
        <v>32208</v>
      </c>
      <c r="N340" s="75" t="s">
        <v>1247</v>
      </c>
      <c r="O340" s="75" t="s">
        <v>1248</v>
      </c>
      <c r="P340" s="75" t="s">
        <v>1249</v>
      </c>
      <c r="Q340" s="75" t="s">
        <v>1250</v>
      </c>
      <c r="R340" s="33">
        <v>0</v>
      </c>
      <c r="S340" s="33">
        <v>0</v>
      </c>
      <c r="T340" s="33">
        <v>0</v>
      </c>
      <c r="U340" s="33"/>
      <c r="V340" s="33" t="s">
        <v>941</v>
      </c>
      <c r="W340" s="33" t="s">
        <v>954</v>
      </c>
      <c r="X340" s="33">
        <v>576</v>
      </c>
      <c r="Y340" s="33">
        <v>368</v>
      </c>
      <c r="Z340" s="33" t="s">
        <v>365</v>
      </c>
      <c r="AA340" s="33" t="s">
        <v>365</v>
      </c>
      <c r="AB340" s="33" t="s">
        <v>960</v>
      </c>
      <c r="AC340" s="58">
        <v>51179.144411974157</v>
      </c>
    </row>
    <row r="341" spans="1:29" s="10" customFormat="1" ht="15.9" customHeight="1" x14ac:dyDescent="0.25">
      <c r="A341" s="9" t="s">
        <v>5</v>
      </c>
      <c r="B341" s="9" t="s">
        <v>40</v>
      </c>
      <c r="C341" s="9" t="s">
        <v>51</v>
      </c>
      <c r="D341" s="19" t="s">
        <v>45</v>
      </c>
      <c r="E341" s="2" t="s">
        <v>47</v>
      </c>
      <c r="F341" s="42" t="s">
        <v>493</v>
      </c>
      <c r="G341" s="44" t="s">
        <v>312</v>
      </c>
      <c r="H341" s="45"/>
      <c r="I341" s="46" t="s">
        <v>55</v>
      </c>
      <c r="J341" s="33" t="s">
        <v>366</v>
      </c>
      <c r="K341" s="33">
        <v>22208</v>
      </c>
      <c r="L341" s="75" t="s">
        <v>1246</v>
      </c>
      <c r="M341" s="75">
        <v>32208</v>
      </c>
      <c r="N341" s="75" t="s">
        <v>1247</v>
      </c>
      <c r="O341" s="75" t="s">
        <v>1248</v>
      </c>
      <c r="P341" s="75" t="s">
        <v>1249</v>
      </c>
      <c r="Q341" s="75" t="s">
        <v>1250</v>
      </c>
      <c r="R341" s="33">
        <v>0</v>
      </c>
      <c r="S341" s="33">
        <v>0</v>
      </c>
      <c r="T341" s="33">
        <v>0</v>
      </c>
      <c r="U341" s="33"/>
      <c r="V341" s="33" t="s">
        <v>941</v>
      </c>
      <c r="W341" s="33" t="s">
        <v>954</v>
      </c>
      <c r="X341" s="33">
        <v>576</v>
      </c>
      <c r="Y341" s="33">
        <v>368</v>
      </c>
      <c r="Z341" s="33" t="s">
        <v>365</v>
      </c>
      <c r="AA341" s="33" t="s">
        <v>365</v>
      </c>
      <c r="AB341" s="33" t="s">
        <v>960</v>
      </c>
      <c r="AC341" s="58">
        <v>51179.144411974157</v>
      </c>
    </row>
    <row r="342" spans="1:29" s="10" customFormat="1" ht="15.9" customHeight="1" x14ac:dyDescent="0.25">
      <c r="A342" s="9" t="s">
        <v>5</v>
      </c>
      <c r="B342" s="9" t="s">
        <v>40</v>
      </c>
      <c r="C342" s="9" t="s">
        <v>51</v>
      </c>
      <c r="D342" s="19" t="s">
        <v>45</v>
      </c>
      <c r="E342" s="2" t="s">
        <v>47</v>
      </c>
      <c r="F342" s="68" t="s">
        <v>445</v>
      </c>
      <c r="G342" s="69" t="s">
        <v>312</v>
      </c>
      <c r="H342" s="70"/>
      <c r="I342" s="71" t="s">
        <v>55</v>
      </c>
      <c r="J342" s="33" t="s">
        <v>366</v>
      </c>
      <c r="K342" s="33" t="s">
        <v>446</v>
      </c>
      <c r="L342" s="72" t="s">
        <v>447</v>
      </c>
      <c r="M342" s="75" t="s">
        <v>1219</v>
      </c>
      <c r="N342" s="33" t="s">
        <v>314</v>
      </c>
      <c r="O342" s="33" t="s">
        <v>886</v>
      </c>
      <c r="P342" s="33" t="s">
        <v>888</v>
      </c>
      <c r="Q342" s="33" t="s">
        <v>887</v>
      </c>
      <c r="R342" s="72" t="s">
        <v>889</v>
      </c>
      <c r="S342" s="33">
        <v>0</v>
      </c>
      <c r="T342" s="33">
        <v>0</v>
      </c>
      <c r="U342" s="33"/>
      <c r="V342" s="72" t="s">
        <v>940</v>
      </c>
      <c r="W342" s="72" t="s">
        <v>954</v>
      </c>
      <c r="X342" s="72">
        <v>591</v>
      </c>
      <c r="Y342" s="72">
        <v>384</v>
      </c>
      <c r="Z342" s="72" t="s">
        <v>354</v>
      </c>
      <c r="AA342" s="72" t="s">
        <v>337</v>
      </c>
      <c r="AB342" s="72" t="s">
        <v>948</v>
      </c>
      <c r="AC342" s="58">
        <v>50997.017581650005</v>
      </c>
    </row>
    <row r="343" spans="1:29" s="10" customFormat="1" ht="15.9" customHeight="1" x14ac:dyDescent="0.25">
      <c r="A343" s="9" t="s">
        <v>5</v>
      </c>
      <c r="B343" s="9" t="s">
        <v>40</v>
      </c>
      <c r="C343" s="9" t="s">
        <v>51</v>
      </c>
      <c r="D343" s="19" t="s">
        <v>45</v>
      </c>
      <c r="E343" s="2" t="s">
        <v>47</v>
      </c>
      <c r="F343" s="68" t="s">
        <v>445</v>
      </c>
      <c r="G343" s="69" t="s">
        <v>312</v>
      </c>
      <c r="H343" s="70" t="s">
        <v>1220</v>
      </c>
      <c r="I343" s="71" t="s">
        <v>55</v>
      </c>
      <c r="J343" s="33" t="s">
        <v>366</v>
      </c>
      <c r="K343" s="33" t="s">
        <v>446</v>
      </c>
      <c r="L343" s="72" t="s">
        <v>447</v>
      </c>
      <c r="M343" s="75" t="s">
        <v>1219</v>
      </c>
      <c r="N343" s="33" t="s">
        <v>314</v>
      </c>
      <c r="O343" s="33" t="s">
        <v>886</v>
      </c>
      <c r="P343" s="33" t="s">
        <v>888</v>
      </c>
      <c r="Q343" s="33" t="s">
        <v>887</v>
      </c>
      <c r="R343" s="72" t="s">
        <v>889</v>
      </c>
      <c r="S343" s="33">
        <v>0</v>
      </c>
      <c r="T343" s="33">
        <v>0</v>
      </c>
      <c r="U343" s="33"/>
      <c r="V343" s="72" t="s">
        <v>940</v>
      </c>
      <c r="W343" s="72" t="s">
        <v>954</v>
      </c>
      <c r="X343" s="72">
        <v>591</v>
      </c>
      <c r="Y343" s="72">
        <v>384</v>
      </c>
      <c r="Z343" s="72" t="s">
        <v>354</v>
      </c>
      <c r="AA343" s="72" t="s">
        <v>337</v>
      </c>
      <c r="AB343" s="72" t="s">
        <v>948</v>
      </c>
      <c r="AC343" s="58">
        <v>50997.017581650005</v>
      </c>
    </row>
    <row r="344" spans="1:29" s="10" customFormat="1" ht="15.9" customHeight="1" x14ac:dyDescent="0.25">
      <c r="A344" s="9" t="s">
        <v>5</v>
      </c>
      <c r="B344" s="9" t="s">
        <v>40</v>
      </c>
      <c r="C344" s="9" t="s">
        <v>51</v>
      </c>
      <c r="D344" s="19" t="s">
        <v>45</v>
      </c>
      <c r="E344" s="2" t="s">
        <v>47</v>
      </c>
      <c r="F344" s="42" t="s">
        <v>493</v>
      </c>
      <c r="G344" s="44" t="s">
        <v>1243</v>
      </c>
      <c r="H344" s="45"/>
      <c r="I344" s="46" t="s">
        <v>55</v>
      </c>
      <c r="J344" s="33" t="s">
        <v>366</v>
      </c>
      <c r="K344" s="33">
        <v>22208</v>
      </c>
      <c r="L344" s="75" t="s">
        <v>1246</v>
      </c>
      <c r="M344" s="75">
        <v>32208</v>
      </c>
      <c r="N344" s="75" t="s">
        <v>1247</v>
      </c>
      <c r="O344" s="75" t="s">
        <v>1248</v>
      </c>
      <c r="P344" s="75" t="s">
        <v>1249</v>
      </c>
      <c r="Q344" s="75" t="s">
        <v>1250</v>
      </c>
      <c r="R344" s="33">
        <v>0</v>
      </c>
      <c r="S344" s="33">
        <v>0</v>
      </c>
      <c r="T344" s="33">
        <v>0</v>
      </c>
      <c r="U344" s="33"/>
      <c r="V344" s="33" t="s">
        <v>941</v>
      </c>
      <c r="W344" s="33" t="s">
        <v>954</v>
      </c>
      <c r="X344" s="33">
        <v>576</v>
      </c>
      <c r="Y344" s="33">
        <v>368</v>
      </c>
      <c r="Z344" s="33" t="s">
        <v>365</v>
      </c>
      <c r="AA344" s="33" t="s">
        <v>365</v>
      </c>
      <c r="AB344" s="33" t="s">
        <v>960</v>
      </c>
      <c r="AC344" s="58">
        <v>51179.144411974157</v>
      </c>
    </row>
    <row r="345" spans="1:29" s="10" customFormat="1" ht="15.9" customHeight="1" x14ac:dyDescent="0.25">
      <c r="A345" s="9" t="s">
        <v>5</v>
      </c>
      <c r="B345" s="9" t="s">
        <v>40</v>
      </c>
      <c r="C345" s="9" t="s">
        <v>51</v>
      </c>
      <c r="D345" s="19" t="s">
        <v>45</v>
      </c>
      <c r="E345" s="2" t="s">
        <v>47</v>
      </c>
      <c r="F345" s="42" t="s">
        <v>493</v>
      </c>
      <c r="G345" s="69" t="s">
        <v>315</v>
      </c>
      <c r="H345" s="45"/>
      <c r="I345" s="46" t="s">
        <v>313</v>
      </c>
      <c r="J345" s="33" t="s">
        <v>366</v>
      </c>
      <c r="K345" s="79">
        <v>22211</v>
      </c>
      <c r="L345" s="33" t="s">
        <v>494</v>
      </c>
      <c r="M345" s="33">
        <v>8205</v>
      </c>
      <c r="N345" s="33" t="s">
        <v>209</v>
      </c>
      <c r="O345" s="33">
        <v>0</v>
      </c>
      <c r="P345" s="33" t="s">
        <v>922</v>
      </c>
      <c r="Q345" s="33" t="s">
        <v>921</v>
      </c>
      <c r="R345" s="33">
        <v>0</v>
      </c>
      <c r="S345" s="33">
        <v>0</v>
      </c>
      <c r="T345" s="33">
        <v>0</v>
      </c>
      <c r="U345" s="33"/>
      <c r="V345" s="33" t="s">
        <v>941</v>
      </c>
      <c r="W345" s="33" t="s">
        <v>954</v>
      </c>
      <c r="X345" s="33">
        <v>576</v>
      </c>
      <c r="Y345" s="33">
        <v>368</v>
      </c>
      <c r="Z345" s="33" t="s">
        <v>365</v>
      </c>
      <c r="AA345" s="33" t="s">
        <v>365</v>
      </c>
      <c r="AB345" s="33" t="s">
        <v>960</v>
      </c>
      <c r="AC345" s="58">
        <v>51179.144411974157</v>
      </c>
    </row>
    <row r="346" spans="1:29" s="10" customFormat="1" ht="15.9" customHeight="1" x14ac:dyDescent="0.25">
      <c r="A346" s="9" t="s">
        <v>5</v>
      </c>
      <c r="B346" s="9" t="s">
        <v>40</v>
      </c>
      <c r="C346" s="9" t="s">
        <v>51</v>
      </c>
      <c r="D346" s="19" t="s">
        <v>45</v>
      </c>
      <c r="E346" s="2" t="s">
        <v>47</v>
      </c>
      <c r="F346" s="42" t="s">
        <v>440</v>
      </c>
      <c r="G346" s="44" t="s">
        <v>315</v>
      </c>
      <c r="H346" s="45"/>
      <c r="I346" s="46" t="s">
        <v>313</v>
      </c>
      <c r="J346" s="33" t="s">
        <v>366</v>
      </c>
      <c r="K346" s="33">
        <v>44209</v>
      </c>
      <c r="L346" s="33" t="s">
        <v>441</v>
      </c>
      <c r="M346" s="33">
        <v>8817</v>
      </c>
      <c r="N346" s="33" t="s">
        <v>311</v>
      </c>
      <c r="O346" s="33" t="s">
        <v>902</v>
      </c>
      <c r="P346" s="33">
        <v>1318</v>
      </c>
      <c r="Q346" s="33" t="s">
        <v>903</v>
      </c>
      <c r="R346" s="33" t="s">
        <v>904</v>
      </c>
      <c r="S346" s="33">
        <v>0</v>
      </c>
      <c r="T346" s="33">
        <v>0</v>
      </c>
      <c r="U346" s="33"/>
      <c r="V346" s="33" t="s">
        <v>940</v>
      </c>
      <c r="W346" s="33" t="s">
        <v>954</v>
      </c>
      <c r="X346" s="33">
        <v>589</v>
      </c>
      <c r="Y346" s="33">
        <v>367</v>
      </c>
      <c r="Z346" s="33" t="s">
        <v>354</v>
      </c>
      <c r="AA346" s="33" t="s">
        <v>337</v>
      </c>
      <c r="AB346" s="33" t="s">
        <v>948</v>
      </c>
      <c r="AC346" s="58">
        <v>58658.505550534152</v>
      </c>
    </row>
    <row r="347" spans="1:29" s="10" customFormat="1" ht="15.9" customHeight="1" x14ac:dyDescent="0.25">
      <c r="A347" s="9" t="s">
        <v>5</v>
      </c>
      <c r="B347" s="9" t="s">
        <v>40</v>
      </c>
      <c r="C347" s="9" t="s">
        <v>51</v>
      </c>
      <c r="D347" s="19" t="s">
        <v>45</v>
      </c>
      <c r="E347" s="2" t="s">
        <v>47</v>
      </c>
      <c r="F347" s="42" t="s">
        <v>493</v>
      </c>
      <c r="G347" s="69" t="s">
        <v>316</v>
      </c>
      <c r="H347" s="45"/>
      <c r="I347" s="46" t="s">
        <v>62</v>
      </c>
      <c r="J347" s="33" t="s">
        <v>366</v>
      </c>
      <c r="K347" s="79">
        <v>22211</v>
      </c>
      <c r="L347" s="33" t="s">
        <v>494</v>
      </c>
      <c r="M347" s="33">
        <v>8205</v>
      </c>
      <c r="N347" s="33" t="s">
        <v>209</v>
      </c>
      <c r="O347" s="33">
        <v>0</v>
      </c>
      <c r="P347" s="33" t="s">
        <v>922</v>
      </c>
      <c r="Q347" s="33" t="s">
        <v>921</v>
      </c>
      <c r="R347" s="33">
        <v>0</v>
      </c>
      <c r="S347" s="33">
        <v>0</v>
      </c>
      <c r="T347" s="33">
        <v>0</v>
      </c>
      <c r="U347" s="33"/>
      <c r="V347" s="33" t="s">
        <v>941</v>
      </c>
      <c r="W347" s="33" t="s">
        <v>954</v>
      </c>
      <c r="X347" s="33">
        <v>576</v>
      </c>
      <c r="Y347" s="33">
        <v>368</v>
      </c>
      <c r="Z347" s="33" t="s">
        <v>365</v>
      </c>
      <c r="AA347" s="33" t="s">
        <v>365</v>
      </c>
      <c r="AB347" s="33" t="s">
        <v>960</v>
      </c>
      <c r="AC347" s="58">
        <v>51179.144411974157</v>
      </c>
    </row>
    <row r="348" spans="1:29" s="10" customFormat="1" ht="15.9" customHeight="1" x14ac:dyDescent="0.25">
      <c r="A348" s="9" t="s">
        <v>5</v>
      </c>
      <c r="B348" s="9" t="s">
        <v>40</v>
      </c>
      <c r="C348" s="9" t="s">
        <v>51</v>
      </c>
      <c r="D348" s="19" t="s">
        <v>45</v>
      </c>
      <c r="E348" s="2" t="s">
        <v>47</v>
      </c>
      <c r="F348" s="42" t="s">
        <v>654</v>
      </c>
      <c r="G348" s="44" t="s">
        <v>318</v>
      </c>
      <c r="H348" s="45"/>
      <c r="I348" s="46" t="s">
        <v>68</v>
      </c>
      <c r="J348" s="33" t="s">
        <v>366</v>
      </c>
      <c r="K348" s="33" t="s">
        <v>655</v>
      </c>
      <c r="L348" s="33" t="s">
        <v>656</v>
      </c>
      <c r="M348" s="75" t="s">
        <v>1282</v>
      </c>
      <c r="N348" s="33" t="s">
        <v>306</v>
      </c>
      <c r="O348" s="33" t="s">
        <v>890</v>
      </c>
      <c r="P348" s="75" t="s">
        <v>1283</v>
      </c>
      <c r="Q348" s="33" t="s">
        <v>891</v>
      </c>
      <c r="R348" s="33" t="s">
        <v>893</v>
      </c>
      <c r="S348" s="33">
        <v>0</v>
      </c>
      <c r="T348" s="33">
        <v>0</v>
      </c>
      <c r="U348" s="33"/>
      <c r="V348" s="33" t="s">
        <v>941</v>
      </c>
      <c r="W348" s="33" t="s">
        <v>954</v>
      </c>
      <c r="X348" s="33">
        <v>475</v>
      </c>
      <c r="Y348" s="33">
        <v>362</v>
      </c>
      <c r="Z348" s="75" t="s">
        <v>1046</v>
      </c>
      <c r="AA348" s="75" t="s">
        <v>1046</v>
      </c>
      <c r="AB348" s="33" t="s">
        <v>946</v>
      </c>
      <c r="AC348" s="58">
        <v>95920.954685941513</v>
      </c>
    </row>
    <row r="349" spans="1:29" s="10" customFormat="1" ht="15.9" customHeight="1" x14ac:dyDescent="0.25">
      <c r="A349" s="9" t="s">
        <v>5</v>
      </c>
      <c r="B349" s="9" t="s">
        <v>40</v>
      </c>
      <c r="C349" s="9" t="s">
        <v>51</v>
      </c>
      <c r="D349" s="19" t="s">
        <v>45</v>
      </c>
      <c r="E349" s="2" t="s">
        <v>47</v>
      </c>
      <c r="F349" s="68" t="s">
        <v>445</v>
      </c>
      <c r="G349" s="69" t="s">
        <v>318</v>
      </c>
      <c r="H349" s="70"/>
      <c r="I349" s="71" t="s">
        <v>68</v>
      </c>
      <c r="J349" s="33" t="s">
        <v>366</v>
      </c>
      <c r="K349" s="33" t="s">
        <v>446</v>
      </c>
      <c r="L349" s="72" t="s">
        <v>447</v>
      </c>
      <c r="M349" s="75" t="s">
        <v>1219</v>
      </c>
      <c r="N349" s="33" t="s">
        <v>314</v>
      </c>
      <c r="O349" s="33" t="s">
        <v>886</v>
      </c>
      <c r="P349" s="33" t="s">
        <v>888</v>
      </c>
      <c r="Q349" s="33" t="s">
        <v>887</v>
      </c>
      <c r="R349" s="72" t="s">
        <v>889</v>
      </c>
      <c r="S349" s="33">
        <v>0</v>
      </c>
      <c r="T349" s="33">
        <v>0</v>
      </c>
      <c r="U349" s="33"/>
      <c r="V349" s="72" t="s">
        <v>940</v>
      </c>
      <c r="W349" s="72" t="s">
        <v>954</v>
      </c>
      <c r="X349" s="72">
        <v>591</v>
      </c>
      <c r="Y349" s="72">
        <v>384</v>
      </c>
      <c r="Z349" s="72" t="s">
        <v>354</v>
      </c>
      <c r="AA349" s="72" t="s">
        <v>337</v>
      </c>
      <c r="AB349" s="72" t="s">
        <v>948</v>
      </c>
      <c r="AC349" s="58">
        <v>50997.017581650005</v>
      </c>
    </row>
    <row r="350" spans="1:29" s="10" customFormat="1" ht="15.9" customHeight="1" x14ac:dyDescent="0.25">
      <c r="A350" s="9" t="s">
        <v>5</v>
      </c>
      <c r="B350" s="9" t="s">
        <v>40</v>
      </c>
      <c r="C350" s="9" t="s">
        <v>51</v>
      </c>
      <c r="D350" s="19" t="s">
        <v>45</v>
      </c>
      <c r="E350" s="2" t="s">
        <v>47</v>
      </c>
      <c r="F350" s="42" t="s">
        <v>555</v>
      </c>
      <c r="G350" s="44" t="s">
        <v>317</v>
      </c>
      <c r="H350" s="45"/>
      <c r="I350" s="46" t="s">
        <v>54</v>
      </c>
      <c r="J350" s="33" t="s">
        <v>366</v>
      </c>
      <c r="K350" s="33" t="s">
        <v>556</v>
      </c>
      <c r="L350" s="33" t="s">
        <v>557</v>
      </c>
      <c r="M350" s="33">
        <v>4190</v>
      </c>
      <c r="N350" s="33" t="s">
        <v>290</v>
      </c>
      <c r="O350" s="33" t="s">
        <v>894</v>
      </c>
      <c r="P350" s="33" t="s">
        <v>906</v>
      </c>
      <c r="Q350" s="33" t="s">
        <v>905</v>
      </c>
      <c r="R350" s="33" t="s">
        <v>907</v>
      </c>
      <c r="S350" s="33">
        <v>0</v>
      </c>
      <c r="T350" s="33">
        <v>0</v>
      </c>
      <c r="U350" s="33"/>
      <c r="V350" s="33" t="s">
        <v>941</v>
      </c>
      <c r="W350" s="33" t="s">
        <v>954</v>
      </c>
      <c r="X350" s="33">
        <v>467</v>
      </c>
      <c r="Y350" s="33">
        <v>313</v>
      </c>
      <c r="Z350" s="33">
        <v>0</v>
      </c>
      <c r="AA350" s="33">
        <v>0</v>
      </c>
      <c r="AB350" s="33" t="s">
        <v>946</v>
      </c>
      <c r="AC350" s="58">
        <v>93832.328113319454</v>
      </c>
    </row>
    <row r="351" spans="1:29" s="10" customFormat="1" ht="15.9" customHeight="1" x14ac:dyDescent="0.25">
      <c r="A351" s="9" t="s">
        <v>5</v>
      </c>
      <c r="B351" s="9" t="s">
        <v>40</v>
      </c>
      <c r="C351" s="9" t="s">
        <v>51</v>
      </c>
      <c r="D351" s="19" t="s">
        <v>45</v>
      </c>
      <c r="E351" s="2" t="s">
        <v>47</v>
      </c>
      <c r="F351" s="42" t="s">
        <v>564</v>
      </c>
      <c r="G351" s="44" t="s">
        <v>947</v>
      </c>
      <c r="H351" s="45"/>
      <c r="I351" s="46" t="s">
        <v>53</v>
      </c>
      <c r="J351" s="33" t="s">
        <v>366</v>
      </c>
      <c r="K351" s="33" t="s">
        <v>565</v>
      </c>
      <c r="L351" s="33" t="s">
        <v>566</v>
      </c>
      <c r="M351" s="33">
        <v>4163</v>
      </c>
      <c r="N351" s="33" t="s">
        <v>58</v>
      </c>
      <c r="O351" s="33" t="s">
        <v>908</v>
      </c>
      <c r="P351" s="33" t="s">
        <v>910</v>
      </c>
      <c r="Q351" s="33" t="s">
        <v>909</v>
      </c>
      <c r="R351" s="33" t="s">
        <v>911</v>
      </c>
      <c r="S351" s="33">
        <v>0</v>
      </c>
      <c r="T351" s="33">
        <v>0</v>
      </c>
      <c r="U351" s="33"/>
      <c r="V351" s="33" t="s">
        <v>941</v>
      </c>
      <c r="W351" s="33" t="s">
        <v>954</v>
      </c>
      <c r="X351" s="33">
        <v>529</v>
      </c>
      <c r="Y351" s="33">
        <v>365</v>
      </c>
      <c r="Z351" s="33">
        <v>0</v>
      </c>
      <c r="AA351" s="33">
        <v>0</v>
      </c>
      <c r="AB351" s="33" t="s">
        <v>946</v>
      </c>
      <c r="AC351" s="58">
        <v>96832.780465780277</v>
      </c>
    </row>
    <row r="352" spans="1:29" s="10" customFormat="1" ht="15.9" customHeight="1" x14ac:dyDescent="0.25">
      <c r="A352" s="9" t="s">
        <v>5</v>
      </c>
      <c r="B352" s="9" t="s">
        <v>40</v>
      </c>
      <c r="C352" s="9" t="s">
        <v>51</v>
      </c>
      <c r="D352" s="19" t="s">
        <v>45</v>
      </c>
      <c r="E352" s="2" t="s">
        <v>47</v>
      </c>
      <c r="F352" s="42" t="s">
        <v>409</v>
      </c>
      <c r="G352" s="44" t="s">
        <v>947</v>
      </c>
      <c r="H352" s="45"/>
      <c r="I352" s="46" t="s">
        <v>53</v>
      </c>
      <c r="J352" s="33" t="s">
        <v>366</v>
      </c>
      <c r="K352" s="33" t="s">
        <v>410</v>
      </c>
      <c r="L352" s="33" t="s">
        <v>411</v>
      </c>
      <c r="M352" s="33">
        <v>4164</v>
      </c>
      <c r="N352" s="33" t="s">
        <v>59</v>
      </c>
      <c r="O352" s="33">
        <v>0</v>
      </c>
      <c r="P352" s="33" t="s">
        <v>914</v>
      </c>
      <c r="Q352" s="33" t="s">
        <v>913</v>
      </c>
      <c r="R352" s="33">
        <v>0</v>
      </c>
      <c r="S352" s="33">
        <v>0</v>
      </c>
      <c r="T352" s="33">
        <v>0</v>
      </c>
      <c r="U352" s="33"/>
      <c r="V352" s="33" t="s">
        <v>940</v>
      </c>
      <c r="W352" s="33" t="s">
        <v>954</v>
      </c>
      <c r="X352" s="33">
        <v>670</v>
      </c>
      <c r="Y352" s="33">
        <v>450</v>
      </c>
      <c r="Z352" s="33" t="s">
        <v>351</v>
      </c>
      <c r="AA352" s="33" t="s">
        <v>352</v>
      </c>
      <c r="AB352" s="33" t="s">
        <v>948</v>
      </c>
      <c r="AC352" s="58">
        <v>83194.360681867576</v>
      </c>
    </row>
    <row r="353" spans="1:29" s="10" customFormat="1" ht="15.9" customHeight="1" x14ac:dyDescent="0.25">
      <c r="A353" s="9" t="s">
        <v>5</v>
      </c>
      <c r="B353" s="9" t="s">
        <v>40</v>
      </c>
      <c r="C353" s="9" t="s">
        <v>51</v>
      </c>
      <c r="D353" s="19" t="s">
        <v>45</v>
      </c>
      <c r="E353" s="2" t="s">
        <v>47</v>
      </c>
      <c r="F353" s="42" t="s">
        <v>1018</v>
      </c>
      <c r="G353" s="44" t="s">
        <v>1017</v>
      </c>
      <c r="H353" s="45"/>
      <c r="I353" s="46" t="s">
        <v>1004</v>
      </c>
      <c r="J353" s="33" t="s">
        <v>366</v>
      </c>
      <c r="K353" s="33"/>
      <c r="L353" s="33" t="s">
        <v>1034</v>
      </c>
      <c r="M353" s="33"/>
      <c r="N353" s="33"/>
      <c r="O353" s="33"/>
      <c r="P353" s="33"/>
      <c r="Q353" s="33"/>
      <c r="R353" s="33"/>
      <c r="S353" s="33"/>
      <c r="T353" s="33"/>
      <c r="U353" s="33"/>
      <c r="V353" s="33" t="s">
        <v>941</v>
      </c>
      <c r="W353" s="33" t="s">
        <v>954</v>
      </c>
      <c r="X353" s="33"/>
      <c r="Y353" s="33"/>
      <c r="Z353" s="33"/>
      <c r="AA353" s="33"/>
      <c r="AB353" s="33" t="s">
        <v>946</v>
      </c>
      <c r="AC353" s="58">
        <v>143043.64189999693</v>
      </c>
    </row>
    <row r="354" spans="1:29" s="10" customFormat="1" ht="15.9" customHeight="1" x14ac:dyDescent="0.25">
      <c r="A354" s="9" t="s">
        <v>5</v>
      </c>
      <c r="B354" s="9" t="s">
        <v>40</v>
      </c>
      <c r="C354" s="9" t="s">
        <v>51</v>
      </c>
      <c r="D354" s="19" t="s">
        <v>45</v>
      </c>
      <c r="E354" s="2" t="s">
        <v>47</v>
      </c>
      <c r="F354" s="42" t="s">
        <v>564</v>
      </c>
      <c r="G354" s="44" t="s">
        <v>319</v>
      </c>
      <c r="H354" s="45"/>
      <c r="I354" s="46" t="s">
        <v>53</v>
      </c>
      <c r="J354" s="33" t="s">
        <v>366</v>
      </c>
      <c r="K354" s="33" t="s">
        <v>565</v>
      </c>
      <c r="L354" s="33" t="s">
        <v>566</v>
      </c>
      <c r="M354" s="33">
        <v>4163</v>
      </c>
      <c r="N354" s="33" t="s">
        <v>58</v>
      </c>
      <c r="O354" s="33" t="s">
        <v>908</v>
      </c>
      <c r="P354" s="33" t="s">
        <v>910</v>
      </c>
      <c r="Q354" s="33" t="s">
        <v>909</v>
      </c>
      <c r="R354" s="33" t="s">
        <v>911</v>
      </c>
      <c r="S354" s="33">
        <v>0</v>
      </c>
      <c r="T354" s="33">
        <v>0</v>
      </c>
      <c r="U354" s="33"/>
      <c r="V354" s="33" t="s">
        <v>941</v>
      </c>
      <c r="W354" s="33" t="s">
        <v>954</v>
      </c>
      <c r="X354" s="33">
        <v>529</v>
      </c>
      <c r="Y354" s="33">
        <v>365</v>
      </c>
      <c r="Z354" s="33">
        <v>0</v>
      </c>
      <c r="AA354" s="33">
        <v>0</v>
      </c>
      <c r="AB354" s="33" t="s">
        <v>946</v>
      </c>
      <c r="AC354" s="58">
        <v>96832.780465780277</v>
      </c>
    </row>
    <row r="355" spans="1:29" s="10" customFormat="1" ht="15.9" customHeight="1" x14ac:dyDescent="0.25">
      <c r="A355" s="9" t="s">
        <v>5</v>
      </c>
      <c r="B355" s="9" t="s">
        <v>40</v>
      </c>
      <c r="C355" s="9" t="s">
        <v>51</v>
      </c>
      <c r="D355" s="19" t="s">
        <v>45</v>
      </c>
      <c r="E355" s="2" t="s">
        <v>47</v>
      </c>
      <c r="F355" s="42" t="s">
        <v>409</v>
      </c>
      <c r="G355" s="44" t="s">
        <v>319</v>
      </c>
      <c r="H355" s="45"/>
      <c r="I355" s="46" t="s">
        <v>53</v>
      </c>
      <c r="J355" s="33" t="s">
        <v>366</v>
      </c>
      <c r="K355" s="33" t="s">
        <v>410</v>
      </c>
      <c r="L355" s="33" t="s">
        <v>411</v>
      </c>
      <c r="M355" s="33">
        <v>4164</v>
      </c>
      <c r="N355" s="33" t="s">
        <v>59</v>
      </c>
      <c r="O355" s="33">
        <v>0</v>
      </c>
      <c r="P355" s="33" t="s">
        <v>914</v>
      </c>
      <c r="Q355" s="33" t="s">
        <v>913</v>
      </c>
      <c r="R355" s="33">
        <v>0</v>
      </c>
      <c r="S355" s="33">
        <v>0</v>
      </c>
      <c r="T355" s="33">
        <v>0</v>
      </c>
      <c r="U355" s="33"/>
      <c r="V355" s="33" t="s">
        <v>940</v>
      </c>
      <c r="W355" s="33" t="s">
        <v>954</v>
      </c>
      <c r="X355" s="33">
        <v>670</v>
      </c>
      <c r="Y355" s="33">
        <v>450</v>
      </c>
      <c r="Z355" s="33" t="s">
        <v>351</v>
      </c>
      <c r="AA355" s="33" t="s">
        <v>352</v>
      </c>
      <c r="AB355" s="33" t="s">
        <v>948</v>
      </c>
      <c r="AC355" s="58">
        <v>83194.360681867576</v>
      </c>
    </row>
    <row r="356" spans="1:29" s="10" customFormat="1" ht="15.9" customHeight="1" x14ac:dyDescent="0.25">
      <c r="A356" s="9" t="s">
        <v>5</v>
      </c>
      <c r="B356" s="9" t="s">
        <v>40</v>
      </c>
      <c r="C356" s="9" t="s">
        <v>51</v>
      </c>
      <c r="D356" s="19" t="s">
        <v>45</v>
      </c>
      <c r="E356" s="2" t="s">
        <v>47</v>
      </c>
      <c r="F356" s="42" t="s">
        <v>555</v>
      </c>
      <c r="G356" s="44" t="s">
        <v>320</v>
      </c>
      <c r="H356" s="45" t="s">
        <v>978</v>
      </c>
      <c r="I356" s="46" t="s">
        <v>57</v>
      </c>
      <c r="J356" s="33" t="s">
        <v>366</v>
      </c>
      <c r="K356" s="33" t="s">
        <v>556</v>
      </c>
      <c r="L356" s="33" t="s">
        <v>557</v>
      </c>
      <c r="M356" s="33">
        <v>4190</v>
      </c>
      <c r="N356" s="33" t="s">
        <v>290</v>
      </c>
      <c r="O356" s="33" t="s">
        <v>894</v>
      </c>
      <c r="P356" s="33" t="s">
        <v>906</v>
      </c>
      <c r="Q356" s="33" t="s">
        <v>905</v>
      </c>
      <c r="R356" s="33" t="s">
        <v>907</v>
      </c>
      <c r="S356" s="33">
        <v>0</v>
      </c>
      <c r="T356" s="33">
        <v>0</v>
      </c>
      <c r="U356" s="33"/>
      <c r="V356" s="33" t="s">
        <v>941</v>
      </c>
      <c r="W356" s="33" t="s">
        <v>954</v>
      </c>
      <c r="X356" s="33">
        <v>467</v>
      </c>
      <c r="Y356" s="33">
        <v>313</v>
      </c>
      <c r="Z356" s="33">
        <v>0</v>
      </c>
      <c r="AA356" s="33">
        <v>0</v>
      </c>
      <c r="AB356" s="33" t="s">
        <v>946</v>
      </c>
      <c r="AC356" s="58">
        <v>93832.328113319454</v>
      </c>
    </row>
    <row r="357" spans="1:29" s="10" customFormat="1" ht="15.9" customHeight="1" x14ac:dyDescent="0.25">
      <c r="A357" s="9" t="s">
        <v>5</v>
      </c>
      <c r="B357" s="9" t="s">
        <v>40</v>
      </c>
      <c r="C357" s="9" t="s">
        <v>51</v>
      </c>
      <c r="D357" s="19" t="s">
        <v>45</v>
      </c>
      <c r="E357" s="2" t="s">
        <v>47</v>
      </c>
      <c r="F357" s="42" t="s">
        <v>442</v>
      </c>
      <c r="G357" s="44" t="s">
        <v>320</v>
      </c>
      <c r="H357" s="45" t="s">
        <v>978</v>
      </c>
      <c r="I357" s="46" t="s">
        <v>57</v>
      </c>
      <c r="J357" s="33" t="s">
        <v>366</v>
      </c>
      <c r="K357" s="33" t="s">
        <v>443</v>
      </c>
      <c r="L357" s="33" t="s">
        <v>444</v>
      </c>
      <c r="M357" s="33">
        <v>4133</v>
      </c>
      <c r="N357" s="33" t="s">
        <v>291</v>
      </c>
      <c r="O357" s="33" t="s">
        <v>894</v>
      </c>
      <c r="P357" s="33" t="s">
        <v>896</v>
      </c>
      <c r="Q357" s="33" t="s">
        <v>895</v>
      </c>
      <c r="R357" s="33" t="s">
        <v>897</v>
      </c>
      <c r="S357" s="33">
        <v>0</v>
      </c>
      <c r="T357" s="33">
        <v>0</v>
      </c>
      <c r="U357" s="33"/>
      <c r="V357" s="33" t="s">
        <v>940</v>
      </c>
      <c r="W357" s="33" t="s">
        <v>954</v>
      </c>
      <c r="X357" s="33">
        <v>557</v>
      </c>
      <c r="Y357" s="33">
        <v>371</v>
      </c>
      <c r="Z357" s="33" t="s">
        <v>354</v>
      </c>
      <c r="AA357" s="33" t="s">
        <v>337</v>
      </c>
      <c r="AB357" s="33" t="s">
        <v>948</v>
      </c>
      <c r="AC357" s="58">
        <v>63389.847652610486</v>
      </c>
    </row>
    <row r="358" spans="1:29" s="10" customFormat="1" ht="15.9" customHeight="1" x14ac:dyDescent="0.25">
      <c r="A358" s="9" t="s">
        <v>5</v>
      </c>
      <c r="B358" s="9" t="s">
        <v>40</v>
      </c>
      <c r="C358" s="9" t="s">
        <v>51</v>
      </c>
      <c r="D358" s="19" t="s">
        <v>45</v>
      </c>
      <c r="E358" s="2" t="s">
        <v>47</v>
      </c>
      <c r="F358" s="42" t="s">
        <v>493</v>
      </c>
      <c r="G358" s="69" t="s">
        <v>321</v>
      </c>
      <c r="H358" s="45"/>
      <c r="I358" s="46" t="s">
        <v>219</v>
      </c>
      <c r="J358" s="33" t="s">
        <v>366</v>
      </c>
      <c r="K358" s="79">
        <v>22211</v>
      </c>
      <c r="L358" s="33" t="s">
        <v>494</v>
      </c>
      <c r="M358" s="33">
        <v>8205</v>
      </c>
      <c r="N358" s="33" t="s">
        <v>209</v>
      </c>
      <c r="O358" s="33">
        <v>0</v>
      </c>
      <c r="P358" s="33" t="s">
        <v>922</v>
      </c>
      <c r="Q358" s="33" t="s">
        <v>921</v>
      </c>
      <c r="R358" s="33">
        <v>0</v>
      </c>
      <c r="S358" s="33">
        <v>0</v>
      </c>
      <c r="T358" s="33">
        <v>0</v>
      </c>
      <c r="U358" s="33"/>
      <c r="V358" s="33" t="s">
        <v>941</v>
      </c>
      <c r="W358" s="33" t="s">
        <v>954</v>
      </c>
      <c r="X358" s="33">
        <v>576</v>
      </c>
      <c r="Y358" s="33">
        <v>368</v>
      </c>
      <c r="Z358" s="33" t="s">
        <v>365</v>
      </c>
      <c r="AA358" s="33" t="s">
        <v>365</v>
      </c>
      <c r="AB358" s="33" t="s">
        <v>960</v>
      </c>
      <c r="AC358" s="58">
        <v>51179.144411974157</v>
      </c>
    </row>
    <row r="359" spans="1:29" s="10" customFormat="1" ht="15.9" customHeight="1" x14ac:dyDescent="0.25">
      <c r="A359" s="9" t="s">
        <v>5</v>
      </c>
      <c r="B359" s="9" t="s">
        <v>40</v>
      </c>
      <c r="C359" s="9" t="s">
        <v>51</v>
      </c>
      <c r="D359" s="19" t="s">
        <v>45</v>
      </c>
      <c r="E359" s="2" t="s">
        <v>47</v>
      </c>
      <c r="F359" s="42" t="s">
        <v>555</v>
      </c>
      <c r="G359" s="44" t="s">
        <v>321</v>
      </c>
      <c r="H359" s="45" t="s">
        <v>145</v>
      </c>
      <c r="I359" s="46" t="s">
        <v>57</v>
      </c>
      <c r="J359" s="33" t="s">
        <v>366</v>
      </c>
      <c r="K359" s="33" t="s">
        <v>556</v>
      </c>
      <c r="L359" s="33" t="s">
        <v>557</v>
      </c>
      <c r="M359" s="33">
        <v>4190</v>
      </c>
      <c r="N359" s="33" t="s">
        <v>290</v>
      </c>
      <c r="O359" s="33" t="s">
        <v>894</v>
      </c>
      <c r="P359" s="33" t="s">
        <v>906</v>
      </c>
      <c r="Q359" s="33" t="s">
        <v>905</v>
      </c>
      <c r="R359" s="33" t="s">
        <v>907</v>
      </c>
      <c r="S359" s="33">
        <v>0</v>
      </c>
      <c r="T359" s="33">
        <v>0</v>
      </c>
      <c r="U359" s="33"/>
      <c r="V359" s="33" t="s">
        <v>941</v>
      </c>
      <c r="W359" s="33" t="s">
        <v>954</v>
      </c>
      <c r="X359" s="33">
        <v>467</v>
      </c>
      <c r="Y359" s="33">
        <v>313</v>
      </c>
      <c r="Z359" s="33">
        <v>0</v>
      </c>
      <c r="AA359" s="33">
        <v>0</v>
      </c>
      <c r="AB359" s="33" t="s">
        <v>946</v>
      </c>
      <c r="AC359" s="58">
        <v>93832.328113319454</v>
      </c>
    </row>
    <row r="360" spans="1:29" s="10" customFormat="1" ht="15.9" customHeight="1" x14ac:dyDescent="0.25">
      <c r="A360" s="9" t="s">
        <v>5</v>
      </c>
      <c r="B360" s="9" t="s">
        <v>40</v>
      </c>
      <c r="C360" s="9" t="s">
        <v>51</v>
      </c>
      <c r="D360" s="19" t="s">
        <v>45</v>
      </c>
      <c r="E360" s="2" t="s">
        <v>47</v>
      </c>
      <c r="F360" s="42" t="s">
        <v>493</v>
      </c>
      <c r="G360" s="69" t="s">
        <v>322</v>
      </c>
      <c r="H360" s="45"/>
      <c r="I360" s="46" t="s">
        <v>190</v>
      </c>
      <c r="J360" s="33" t="s">
        <v>366</v>
      </c>
      <c r="K360" s="79">
        <v>22211</v>
      </c>
      <c r="L360" s="33" t="s">
        <v>494</v>
      </c>
      <c r="M360" s="33">
        <v>8205</v>
      </c>
      <c r="N360" s="33" t="s">
        <v>209</v>
      </c>
      <c r="O360" s="33">
        <v>0</v>
      </c>
      <c r="P360" s="33" t="s">
        <v>922</v>
      </c>
      <c r="Q360" s="33" t="s">
        <v>921</v>
      </c>
      <c r="R360" s="33">
        <v>0</v>
      </c>
      <c r="S360" s="33">
        <v>0</v>
      </c>
      <c r="T360" s="33">
        <v>0</v>
      </c>
      <c r="U360" s="33"/>
      <c r="V360" s="33" t="s">
        <v>941</v>
      </c>
      <c r="W360" s="33" t="s">
        <v>954</v>
      </c>
      <c r="X360" s="33">
        <v>576</v>
      </c>
      <c r="Y360" s="33">
        <v>368</v>
      </c>
      <c r="Z360" s="33" t="s">
        <v>365</v>
      </c>
      <c r="AA360" s="33" t="s">
        <v>365</v>
      </c>
      <c r="AB360" s="33" t="s">
        <v>960</v>
      </c>
      <c r="AC360" s="58">
        <v>51179.144411974157</v>
      </c>
    </row>
    <row r="361" spans="1:29" s="10" customFormat="1" ht="15.9" customHeight="1" x14ac:dyDescent="0.25">
      <c r="A361" s="9" t="s">
        <v>5</v>
      </c>
      <c r="B361" s="9" t="s">
        <v>40</v>
      </c>
      <c r="C361" s="9" t="s">
        <v>51</v>
      </c>
      <c r="D361" s="19" t="s">
        <v>45</v>
      </c>
      <c r="E361" s="2" t="s">
        <v>47</v>
      </c>
      <c r="F361" s="42" t="s">
        <v>456</v>
      </c>
      <c r="G361" s="44" t="s">
        <v>323</v>
      </c>
      <c r="H361" s="45"/>
      <c r="I361" s="46" t="s">
        <v>62</v>
      </c>
      <c r="J361" s="33" t="s">
        <v>366</v>
      </c>
      <c r="K361" s="33" t="s">
        <v>457</v>
      </c>
      <c r="L361" s="33" t="s">
        <v>458</v>
      </c>
      <c r="M361" s="33">
        <v>8021</v>
      </c>
      <c r="N361" s="33" t="s">
        <v>324</v>
      </c>
      <c r="O361" s="33">
        <v>0</v>
      </c>
      <c r="P361" s="33">
        <v>1076</v>
      </c>
      <c r="Q361" s="33" t="s">
        <v>912</v>
      </c>
      <c r="R361" s="33" t="s">
        <v>459</v>
      </c>
      <c r="S361" s="33">
        <v>0</v>
      </c>
      <c r="T361" s="33">
        <v>0</v>
      </c>
      <c r="U361" s="33"/>
      <c r="V361" s="33" t="s">
        <v>940</v>
      </c>
      <c r="W361" s="33" t="s">
        <v>954</v>
      </c>
      <c r="X361" s="33">
        <v>571</v>
      </c>
      <c r="Y361" s="33">
        <v>363</v>
      </c>
      <c r="Z361" s="33" t="s">
        <v>354</v>
      </c>
      <c r="AA361" s="33" t="s">
        <v>337</v>
      </c>
      <c r="AB361" s="33" t="s">
        <v>948</v>
      </c>
      <c r="AC361" s="58">
        <v>77738.992768302458</v>
      </c>
    </row>
    <row r="362" spans="1:29" s="10" customFormat="1" ht="15.9" customHeight="1" x14ac:dyDescent="0.25">
      <c r="A362" s="9" t="s">
        <v>5</v>
      </c>
      <c r="B362" s="9" t="s">
        <v>40</v>
      </c>
      <c r="C362" s="9" t="s">
        <v>51</v>
      </c>
      <c r="D362" s="19" t="s">
        <v>45</v>
      </c>
      <c r="E362" s="2" t="s">
        <v>47</v>
      </c>
      <c r="F362" s="42" t="s">
        <v>651</v>
      </c>
      <c r="G362" s="44" t="s">
        <v>323</v>
      </c>
      <c r="H362" s="45"/>
      <c r="I362" s="46" t="s">
        <v>93</v>
      </c>
      <c r="J362" s="33" t="s">
        <v>366</v>
      </c>
      <c r="K362" s="33" t="s">
        <v>652</v>
      </c>
      <c r="L362" s="33" t="s">
        <v>653</v>
      </c>
      <c r="M362" s="33">
        <v>0</v>
      </c>
      <c r="N362" s="33" t="s">
        <v>325</v>
      </c>
      <c r="O362" s="33">
        <v>0</v>
      </c>
      <c r="P362" s="33" t="s">
        <v>920</v>
      </c>
      <c r="Q362" s="33" t="s">
        <v>919</v>
      </c>
      <c r="R362" s="33">
        <v>0</v>
      </c>
      <c r="S362" s="33">
        <v>0</v>
      </c>
      <c r="T362" s="33">
        <v>0</v>
      </c>
      <c r="U362" s="33"/>
      <c r="V362" s="33" t="s">
        <v>941</v>
      </c>
      <c r="W362" s="33" t="s">
        <v>954</v>
      </c>
      <c r="X362" s="33">
        <v>536</v>
      </c>
      <c r="Y362" s="33">
        <v>376</v>
      </c>
      <c r="Z362" s="33">
        <v>0</v>
      </c>
      <c r="AA362" s="33">
        <v>0</v>
      </c>
      <c r="AB362" s="33" t="s">
        <v>946</v>
      </c>
      <c r="AC362" s="58">
        <v>110743.96864537123</v>
      </c>
    </row>
    <row r="363" spans="1:29" s="10" customFormat="1" ht="15.9" customHeight="1" x14ac:dyDescent="0.25">
      <c r="A363" s="9" t="s">
        <v>5</v>
      </c>
      <c r="B363" s="9" t="s">
        <v>40</v>
      </c>
      <c r="C363" s="9" t="s">
        <v>51</v>
      </c>
      <c r="D363" s="19" t="s">
        <v>45</v>
      </c>
      <c r="E363" s="2" t="s">
        <v>47</v>
      </c>
      <c r="F363" s="42" t="s">
        <v>493</v>
      </c>
      <c r="G363" s="44" t="s">
        <v>323</v>
      </c>
      <c r="H363" s="45"/>
      <c r="I363" s="46" t="s">
        <v>1245</v>
      </c>
      <c r="J363" s="33" t="s">
        <v>366</v>
      </c>
      <c r="K363" s="33">
        <v>22208</v>
      </c>
      <c r="L363" s="75" t="s">
        <v>1246</v>
      </c>
      <c r="M363" s="75">
        <v>32208</v>
      </c>
      <c r="N363" s="75" t="s">
        <v>1247</v>
      </c>
      <c r="O363" s="75" t="s">
        <v>1248</v>
      </c>
      <c r="P363" s="75" t="s">
        <v>1249</v>
      </c>
      <c r="Q363" s="75" t="s">
        <v>1250</v>
      </c>
      <c r="R363" s="33">
        <v>0</v>
      </c>
      <c r="S363" s="33">
        <v>0</v>
      </c>
      <c r="T363" s="33">
        <v>0</v>
      </c>
      <c r="U363" s="33"/>
      <c r="V363" s="33" t="s">
        <v>941</v>
      </c>
      <c r="W363" s="33" t="s">
        <v>954</v>
      </c>
      <c r="X363" s="33">
        <v>576</v>
      </c>
      <c r="Y363" s="33">
        <v>368</v>
      </c>
      <c r="Z363" s="33" t="s">
        <v>365</v>
      </c>
      <c r="AA363" s="33" t="s">
        <v>365</v>
      </c>
      <c r="AB363" s="33" t="s">
        <v>960</v>
      </c>
      <c r="AC363" s="58">
        <v>51179.144411974157</v>
      </c>
    </row>
    <row r="364" spans="1:29" s="10" customFormat="1" ht="15.9" customHeight="1" x14ac:dyDescent="0.25">
      <c r="A364" s="9" t="s">
        <v>5</v>
      </c>
      <c r="B364" s="9" t="s">
        <v>40</v>
      </c>
      <c r="C364" s="9" t="s">
        <v>51</v>
      </c>
      <c r="D364" s="19" t="s">
        <v>45</v>
      </c>
      <c r="E364" s="2" t="s">
        <v>47</v>
      </c>
      <c r="F364" s="42" t="s">
        <v>493</v>
      </c>
      <c r="G364" s="44" t="s">
        <v>323</v>
      </c>
      <c r="H364" s="45"/>
      <c r="I364" s="46" t="s">
        <v>62</v>
      </c>
      <c r="J364" s="33" t="s">
        <v>366</v>
      </c>
      <c r="K364" s="33">
        <v>22208</v>
      </c>
      <c r="L364" s="75" t="s">
        <v>1246</v>
      </c>
      <c r="M364" s="75">
        <v>32208</v>
      </c>
      <c r="N364" s="75" t="s">
        <v>1247</v>
      </c>
      <c r="O364" s="75" t="s">
        <v>1248</v>
      </c>
      <c r="P364" s="75" t="s">
        <v>1249</v>
      </c>
      <c r="Q364" s="75" t="s">
        <v>1250</v>
      </c>
      <c r="R364" s="33">
        <v>0</v>
      </c>
      <c r="S364" s="33">
        <v>0</v>
      </c>
      <c r="T364" s="33">
        <v>0</v>
      </c>
      <c r="U364" s="33"/>
      <c r="V364" s="33" t="s">
        <v>941</v>
      </c>
      <c r="W364" s="33" t="s">
        <v>954</v>
      </c>
      <c r="X364" s="33">
        <v>576</v>
      </c>
      <c r="Y364" s="33">
        <v>368</v>
      </c>
      <c r="Z364" s="33" t="s">
        <v>365</v>
      </c>
      <c r="AA364" s="33" t="s">
        <v>365</v>
      </c>
      <c r="AB364" s="33" t="s">
        <v>960</v>
      </c>
      <c r="AC364" s="58">
        <v>51179.144411974157</v>
      </c>
    </row>
    <row r="365" spans="1:29" s="10" customFormat="1" ht="15.9" customHeight="1" x14ac:dyDescent="0.25">
      <c r="A365" s="9" t="s">
        <v>5</v>
      </c>
      <c r="B365" s="9" t="s">
        <v>40</v>
      </c>
      <c r="C365" s="9" t="s">
        <v>51</v>
      </c>
      <c r="D365" s="19" t="s">
        <v>45</v>
      </c>
      <c r="E365" s="2" t="s">
        <v>47</v>
      </c>
      <c r="F365" s="42" t="s">
        <v>440</v>
      </c>
      <c r="G365" s="44" t="s">
        <v>326</v>
      </c>
      <c r="H365" s="45"/>
      <c r="I365" s="46" t="s">
        <v>310</v>
      </c>
      <c r="J365" s="33" t="s">
        <v>366</v>
      </c>
      <c r="K365" s="33">
        <v>44209</v>
      </c>
      <c r="L365" s="33" t="s">
        <v>441</v>
      </c>
      <c r="M365" s="33">
        <v>8817</v>
      </c>
      <c r="N365" s="33" t="s">
        <v>311</v>
      </c>
      <c r="O365" s="33" t="s">
        <v>902</v>
      </c>
      <c r="P365" s="33">
        <v>1318</v>
      </c>
      <c r="Q365" s="33" t="s">
        <v>903</v>
      </c>
      <c r="R365" s="33" t="s">
        <v>904</v>
      </c>
      <c r="S365" s="33">
        <v>0</v>
      </c>
      <c r="T365" s="33">
        <v>0</v>
      </c>
      <c r="U365" s="33"/>
      <c r="V365" s="33" t="s">
        <v>940</v>
      </c>
      <c r="W365" s="33" t="s">
        <v>954</v>
      </c>
      <c r="X365" s="33">
        <v>589</v>
      </c>
      <c r="Y365" s="33">
        <v>367</v>
      </c>
      <c r="Z365" s="33" t="s">
        <v>354</v>
      </c>
      <c r="AA365" s="33" t="s">
        <v>337</v>
      </c>
      <c r="AB365" s="33" t="s">
        <v>948</v>
      </c>
      <c r="AC365" s="58">
        <v>58658.505550534152</v>
      </c>
    </row>
    <row r="366" spans="1:29" s="10" customFormat="1" ht="15.9" customHeight="1" x14ac:dyDescent="0.25">
      <c r="A366" s="9" t="s">
        <v>5</v>
      </c>
      <c r="B366" s="9" t="s">
        <v>40</v>
      </c>
      <c r="C366" s="9" t="s">
        <v>51</v>
      </c>
      <c r="D366" s="19" t="s">
        <v>45</v>
      </c>
      <c r="E366" s="2" t="s">
        <v>47</v>
      </c>
      <c r="F366" s="42" t="s">
        <v>493</v>
      </c>
      <c r="G366" s="44" t="s">
        <v>326</v>
      </c>
      <c r="H366" s="45"/>
      <c r="I366" s="46" t="s">
        <v>310</v>
      </c>
      <c r="J366" s="33" t="s">
        <v>366</v>
      </c>
      <c r="K366" s="33">
        <v>22208</v>
      </c>
      <c r="L366" s="75" t="s">
        <v>1246</v>
      </c>
      <c r="M366" s="75">
        <v>32208</v>
      </c>
      <c r="N366" s="75" t="s">
        <v>1247</v>
      </c>
      <c r="O366" s="75" t="s">
        <v>1248</v>
      </c>
      <c r="P366" s="75" t="s">
        <v>1249</v>
      </c>
      <c r="Q366" s="75" t="s">
        <v>1250</v>
      </c>
      <c r="R366" s="33">
        <v>0</v>
      </c>
      <c r="S366" s="33">
        <v>0</v>
      </c>
      <c r="T366" s="33">
        <v>0</v>
      </c>
      <c r="U366" s="33"/>
      <c r="V366" s="33" t="s">
        <v>941</v>
      </c>
      <c r="W366" s="33" t="s">
        <v>954</v>
      </c>
      <c r="X366" s="33">
        <v>576</v>
      </c>
      <c r="Y366" s="33">
        <v>368</v>
      </c>
      <c r="Z366" s="33" t="s">
        <v>365</v>
      </c>
      <c r="AA366" s="33" t="s">
        <v>365</v>
      </c>
      <c r="AB366" s="33" t="s">
        <v>960</v>
      </c>
      <c r="AC366" s="58">
        <v>51179.144411974157</v>
      </c>
    </row>
    <row r="367" spans="1:29" s="10" customFormat="1" ht="15.9" customHeight="1" x14ac:dyDescent="0.25">
      <c r="A367" s="9" t="s">
        <v>5</v>
      </c>
      <c r="B367" s="9" t="s">
        <v>40</v>
      </c>
      <c r="C367" s="9" t="s">
        <v>51</v>
      </c>
      <c r="D367" s="19" t="s">
        <v>45</v>
      </c>
      <c r="E367" s="2" t="s">
        <v>47</v>
      </c>
      <c r="F367" s="42" t="s">
        <v>654</v>
      </c>
      <c r="G367" s="44" t="s">
        <v>308</v>
      </c>
      <c r="H367" s="45"/>
      <c r="I367" s="46" t="s">
        <v>99</v>
      </c>
      <c r="J367" s="33" t="s">
        <v>366</v>
      </c>
      <c r="K367" s="33" t="s">
        <v>655</v>
      </c>
      <c r="L367" s="33" t="s">
        <v>656</v>
      </c>
      <c r="M367" s="75" t="s">
        <v>1282</v>
      </c>
      <c r="N367" s="33" t="s">
        <v>306</v>
      </c>
      <c r="O367" s="33" t="s">
        <v>890</v>
      </c>
      <c r="P367" s="75" t="s">
        <v>1283</v>
      </c>
      <c r="Q367" s="33" t="s">
        <v>891</v>
      </c>
      <c r="R367" s="33" t="s">
        <v>893</v>
      </c>
      <c r="S367" s="33">
        <v>0</v>
      </c>
      <c r="T367" s="33">
        <v>0</v>
      </c>
      <c r="U367" s="33"/>
      <c r="V367" s="33" t="s">
        <v>941</v>
      </c>
      <c r="W367" s="33" t="s">
        <v>954</v>
      </c>
      <c r="X367" s="33">
        <v>475</v>
      </c>
      <c r="Y367" s="33">
        <v>362</v>
      </c>
      <c r="Z367" s="75" t="s">
        <v>1046</v>
      </c>
      <c r="AA367" s="75" t="s">
        <v>1046</v>
      </c>
      <c r="AB367" s="33" t="s">
        <v>946</v>
      </c>
      <c r="AC367" s="58">
        <v>95920.954685941513</v>
      </c>
    </row>
    <row r="368" spans="1:29" s="10" customFormat="1" ht="15.9" customHeight="1" x14ac:dyDescent="0.25">
      <c r="A368" s="9" t="s">
        <v>5</v>
      </c>
      <c r="B368" s="9" t="s">
        <v>40</v>
      </c>
      <c r="C368" s="9" t="s">
        <v>51</v>
      </c>
      <c r="D368" s="19" t="s">
        <v>45</v>
      </c>
      <c r="E368" s="2" t="s">
        <v>47</v>
      </c>
      <c r="F368" s="42" t="s">
        <v>419</v>
      </c>
      <c r="G368" s="44" t="s">
        <v>308</v>
      </c>
      <c r="H368" s="45"/>
      <c r="I368" s="46" t="s">
        <v>99</v>
      </c>
      <c r="J368" s="33" t="s">
        <v>366</v>
      </c>
      <c r="K368" s="33" t="s">
        <v>420</v>
      </c>
      <c r="L368" s="33" t="s">
        <v>421</v>
      </c>
      <c r="M368" s="75" t="s">
        <v>1233</v>
      </c>
      <c r="N368" s="33" t="s">
        <v>307</v>
      </c>
      <c r="O368" s="33" t="s">
        <v>898</v>
      </c>
      <c r="P368" s="75" t="s">
        <v>1234</v>
      </c>
      <c r="Q368" s="33" t="s">
        <v>899</v>
      </c>
      <c r="R368" s="33" t="s">
        <v>901</v>
      </c>
      <c r="S368" s="33">
        <v>0</v>
      </c>
      <c r="T368" s="33">
        <v>0</v>
      </c>
      <c r="U368" s="33"/>
      <c r="V368" s="33" t="s">
        <v>940</v>
      </c>
      <c r="W368" s="33" t="s">
        <v>954</v>
      </c>
      <c r="X368" s="33">
        <v>644</v>
      </c>
      <c r="Y368" s="33">
        <v>432</v>
      </c>
      <c r="Z368" s="33" t="s">
        <v>1065</v>
      </c>
      <c r="AA368" s="33" t="s">
        <v>352</v>
      </c>
      <c r="AB368" s="33" t="s">
        <v>948</v>
      </c>
      <c r="AC368" s="58">
        <v>76859.270274625174</v>
      </c>
    </row>
    <row r="369" spans="1:29" s="10" customFormat="1" ht="15.9" customHeight="1" x14ac:dyDescent="0.25">
      <c r="A369" s="9" t="s">
        <v>5</v>
      </c>
      <c r="B369" s="9" t="s">
        <v>40</v>
      </c>
      <c r="C369" s="9" t="s">
        <v>51</v>
      </c>
      <c r="D369" s="19" t="s">
        <v>45</v>
      </c>
      <c r="E369" s="2" t="s">
        <v>47</v>
      </c>
      <c r="F369" s="42" t="s">
        <v>1018</v>
      </c>
      <c r="G369" s="44" t="s">
        <v>1019</v>
      </c>
      <c r="H369" s="45"/>
      <c r="I369" s="46" t="s">
        <v>1004</v>
      </c>
      <c r="J369" s="33" t="s">
        <v>366</v>
      </c>
      <c r="K369" s="33"/>
      <c r="L369" s="33" t="s">
        <v>1034</v>
      </c>
      <c r="M369" s="33"/>
      <c r="N369" s="33"/>
      <c r="O369" s="33"/>
      <c r="P369" s="33"/>
      <c r="Q369" s="33"/>
      <c r="R369" s="33"/>
      <c r="S369" s="33"/>
      <c r="T369" s="33"/>
      <c r="U369" s="33"/>
      <c r="V369" s="33" t="s">
        <v>941</v>
      </c>
      <c r="W369" s="33" t="s">
        <v>954</v>
      </c>
      <c r="X369" s="33"/>
      <c r="Y369" s="33"/>
      <c r="Z369" s="33"/>
      <c r="AA369" s="33"/>
      <c r="AB369" s="33" t="s">
        <v>946</v>
      </c>
      <c r="AC369" s="58">
        <v>143043.64189999693</v>
      </c>
    </row>
    <row r="370" spans="1:29" s="10" customFormat="1" ht="15.9" customHeight="1" x14ac:dyDescent="0.25">
      <c r="A370" s="9" t="s">
        <v>5</v>
      </c>
      <c r="B370" s="9" t="s">
        <v>40</v>
      </c>
      <c r="C370" s="9" t="s">
        <v>51</v>
      </c>
      <c r="D370" s="19" t="s">
        <v>45</v>
      </c>
      <c r="E370" s="2" t="s">
        <v>47</v>
      </c>
      <c r="F370" s="42" t="s">
        <v>440</v>
      </c>
      <c r="G370" s="44" t="s">
        <v>327</v>
      </c>
      <c r="H370" s="45"/>
      <c r="I370" s="46" t="s">
        <v>328</v>
      </c>
      <c r="J370" s="33" t="s">
        <v>366</v>
      </c>
      <c r="K370" s="33">
        <v>44209</v>
      </c>
      <c r="L370" s="33" t="s">
        <v>441</v>
      </c>
      <c r="M370" s="33">
        <v>8817</v>
      </c>
      <c r="N370" s="33" t="s">
        <v>311</v>
      </c>
      <c r="O370" s="33" t="s">
        <v>902</v>
      </c>
      <c r="P370" s="33">
        <v>1318</v>
      </c>
      <c r="Q370" s="33" t="s">
        <v>903</v>
      </c>
      <c r="R370" s="33" t="s">
        <v>904</v>
      </c>
      <c r="S370" s="33">
        <v>0</v>
      </c>
      <c r="T370" s="33">
        <v>0</v>
      </c>
      <c r="U370" s="33"/>
      <c r="V370" s="33" t="s">
        <v>940</v>
      </c>
      <c r="W370" s="33" t="s">
        <v>954</v>
      </c>
      <c r="X370" s="33">
        <v>589</v>
      </c>
      <c r="Y370" s="33">
        <v>367</v>
      </c>
      <c r="Z370" s="33" t="s">
        <v>354</v>
      </c>
      <c r="AA370" s="33" t="s">
        <v>337</v>
      </c>
      <c r="AB370" s="33" t="s">
        <v>948</v>
      </c>
      <c r="AC370" s="58">
        <v>58658.505550534152</v>
      </c>
    </row>
    <row r="371" spans="1:29" s="10" customFormat="1" ht="15.9" customHeight="1" x14ac:dyDescent="0.25">
      <c r="A371" s="9" t="s">
        <v>5</v>
      </c>
      <c r="B371" s="9" t="s">
        <v>40</v>
      </c>
      <c r="C371" s="9" t="s">
        <v>51</v>
      </c>
      <c r="D371" s="19" t="s">
        <v>45</v>
      </c>
      <c r="E371" s="2" t="s">
        <v>47</v>
      </c>
      <c r="F371" s="42" t="s">
        <v>654</v>
      </c>
      <c r="G371" s="44" t="s">
        <v>327</v>
      </c>
      <c r="H371" s="45"/>
      <c r="I371" s="46" t="s">
        <v>68</v>
      </c>
      <c r="J371" s="33" t="s">
        <v>366</v>
      </c>
      <c r="K371" s="33" t="s">
        <v>655</v>
      </c>
      <c r="L371" s="33" t="s">
        <v>656</v>
      </c>
      <c r="M371" s="75" t="s">
        <v>1282</v>
      </c>
      <c r="N371" s="33" t="s">
        <v>306</v>
      </c>
      <c r="O371" s="33" t="s">
        <v>890</v>
      </c>
      <c r="P371" s="75" t="s">
        <v>1283</v>
      </c>
      <c r="Q371" s="33" t="s">
        <v>891</v>
      </c>
      <c r="R371" s="33" t="s">
        <v>893</v>
      </c>
      <c r="S371" s="33">
        <v>0</v>
      </c>
      <c r="T371" s="33">
        <v>0</v>
      </c>
      <c r="U371" s="33"/>
      <c r="V371" s="33" t="s">
        <v>941</v>
      </c>
      <c r="W371" s="33" t="s">
        <v>954</v>
      </c>
      <c r="X371" s="33">
        <v>475</v>
      </c>
      <c r="Y371" s="33">
        <v>362</v>
      </c>
      <c r="Z371" s="75" t="s">
        <v>1046</v>
      </c>
      <c r="AA371" s="75" t="s">
        <v>1046</v>
      </c>
      <c r="AB371" s="33" t="s">
        <v>946</v>
      </c>
      <c r="AC371" s="58">
        <v>95920.954685941513</v>
      </c>
    </row>
    <row r="372" spans="1:29" s="10" customFormat="1" ht="15.9" customHeight="1" x14ac:dyDescent="0.25">
      <c r="A372" s="9" t="s">
        <v>5</v>
      </c>
      <c r="B372" s="9" t="s">
        <v>40</v>
      </c>
      <c r="C372" s="9" t="s">
        <v>51</v>
      </c>
      <c r="D372" s="19" t="s">
        <v>45</v>
      </c>
      <c r="E372" s="2" t="s">
        <v>47</v>
      </c>
      <c r="F372" s="68" t="s">
        <v>445</v>
      </c>
      <c r="G372" s="69" t="s">
        <v>327</v>
      </c>
      <c r="H372" s="70"/>
      <c r="I372" s="71" t="s">
        <v>68</v>
      </c>
      <c r="J372" s="33" t="s">
        <v>366</v>
      </c>
      <c r="K372" s="33" t="s">
        <v>446</v>
      </c>
      <c r="L372" s="72" t="s">
        <v>447</v>
      </c>
      <c r="M372" s="75" t="s">
        <v>1219</v>
      </c>
      <c r="N372" s="33" t="s">
        <v>314</v>
      </c>
      <c r="O372" s="33" t="s">
        <v>886</v>
      </c>
      <c r="P372" s="33" t="s">
        <v>888</v>
      </c>
      <c r="Q372" s="33" t="s">
        <v>887</v>
      </c>
      <c r="R372" s="72" t="s">
        <v>889</v>
      </c>
      <c r="S372" s="33">
        <v>0</v>
      </c>
      <c r="T372" s="33">
        <v>0</v>
      </c>
      <c r="U372" s="33"/>
      <c r="V372" s="72" t="s">
        <v>940</v>
      </c>
      <c r="W372" s="72" t="s">
        <v>954</v>
      </c>
      <c r="X372" s="72">
        <v>591</v>
      </c>
      <c r="Y372" s="72">
        <v>384</v>
      </c>
      <c r="Z372" s="72" t="s">
        <v>354</v>
      </c>
      <c r="AA372" s="72" t="s">
        <v>337</v>
      </c>
      <c r="AB372" s="72" t="s">
        <v>948</v>
      </c>
      <c r="AC372" s="58">
        <v>50997.017581650005</v>
      </c>
    </row>
    <row r="373" spans="1:29" x14ac:dyDescent="0.25">
      <c r="F373" s="1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Z373" s="5"/>
      <c r="AA373" s="5"/>
      <c r="AB373" s="5"/>
      <c r="AC373" s="52"/>
    </row>
    <row r="374" spans="1:29" x14ac:dyDescent="0.25">
      <c r="F374" s="1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Z374" s="5"/>
      <c r="AA374" s="5"/>
      <c r="AB374" s="5"/>
      <c r="AC374" s="52"/>
    </row>
    <row r="375" spans="1:29" x14ac:dyDescent="0.25">
      <c r="F375" s="1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Z375" s="5"/>
      <c r="AA375" s="5"/>
      <c r="AB375" s="5"/>
      <c r="AC375" s="52"/>
    </row>
    <row r="376" spans="1:29" x14ac:dyDescent="0.25">
      <c r="F376" s="1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Z376" s="5"/>
      <c r="AA376" s="5"/>
      <c r="AB376" s="5"/>
      <c r="AC376" s="52"/>
    </row>
    <row r="377" spans="1:29" x14ac:dyDescent="0.25">
      <c r="F377" s="1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Z377" s="5"/>
      <c r="AA377" s="5"/>
      <c r="AB377" s="5"/>
      <c r="AC377" s="52"/>
    </row>
    <row r="378" spans="1:29" x14ac:dyDescent="0.25">
      <c r="F378" s="1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Z378" s="5"/>
      <c r="AA378" s="5"/>
      <c r="AB378" s="5"/>
      <c r="AC378" s="52"/>
    </row>
    <row r="379" spans="1:29" x14ac:dyDescent="0.25">
      <c r="F379" s="1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Z379" s="5"/>
      <c r="AA379" s="5"/>
      <c r="AB379" s="5"/>
      <c r="AC379" s="52"/>
    </row>
    <row r="380" spans="1:29" x14ac:dyDescent="0.25">
      <c r="F380" s="1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Z380" s="5"/>
      <c r="AA380" s="5"/>
      <c r="AB380" s="5"/>
      <c r="AC380" s="52"/>
    </row>
    <row r="381" spans="1:29" x14ac:dyDescent="0.25">
      <c r="F381" s="1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Z381" s="5"/>
      <c r="AA381" s="5"/>
      <c r="AB381" s="5"/>
      <c r="AC381" s="52"/>
    </row>
    <row r="382" spans="1:29" x14ac:dyDescent="0.25">
      <c r="F382" s="1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Z382" s="5"/>
      <c r="AA382" s="5"/>
      <c r="AB382" s="5"/>
      <c r="AC382" s="52"/>
    </row>
    <row r="383" spans="1:29" x14ac:dyDescent="0.25">
      <c r="F383" s="1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Z383" s="5"/>
      <c r="AA383" s="5"/>
      <c r="AB383" s="5"/>
      <c r="AC383" s="52"/>
    </row>
    <row r="384" spans="1:29" x14ac:dyDescent="0.25">
      <c r="F384" s="1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Z384" s="5"/>
      <c r="AA384" s="5"/>
      <c r="AB384" s="5"/>
      <c r="AC384" s="52"/>
    </row>
    <row r="385" spans="1:29" x14ac:dyDescent="0.25">
      <c r="F385" s="1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Z385" s="5"/>
      <c r="AA385" s="5"/>
      <c r="AB385" s="5"/>
      <c r="AC385" s="52"/>
    </row>
    <row r="386" spans="1:29" x14ac:dyDescent="0.25">
      <c r="F386" s="1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Z386" s="5"/>
      <c r="AA386" s="5"/>
      <c r="AB386" s="5"/>
      <c r="AC386" s="52"/>
    </row>
    <row r="387" spans="1:29" x14ac:dyDescent="0.25">
      <c r="F387" s="1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Z387" s="5"/>
      <c r="AA387" s="5"/>
      <c r="AB387" s="5"/>
      <c r="AC387" s="52"/>
    </row>
    <row r="388" spans="1:29" x14ac:dyDescent="0.25">
      <c r="F388" s="1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Z388" s="5"/>
      <c r="AA388" s="5"/>
      <c r="AB388" s="5"/>
      <c r="AC388" s="52"/>
    </row>
    <row r="389" spans="1:29" x14ac:dyDescent="0.25">
      <c r="F389" s="1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Z389" s="5"/>
      <c r="AA389" s="5"/>
      <c r="AB389" s="5"/>
      <c r="AC389" s="52"/>
    </row>
    <row r="390" spans="1:29" x14ac:dyDescent="0.25">
      <c r="F390" s="1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Z390" s="5"/>
      <c r="AA390" s="5"/>
      <c r="AB390" s="5"/>
      <c r="AC390" s="52"/>
    </row>
    <row r="391" spans="1:29" x14ac:dyDescent="0.25">
      <c r="F391" s="1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Z391" s="5"/>
      <c r="AA391" s="5"/>
      <c r="AB391" s="5"/>
      <c r="AC391" s="52"/>
    </row>
    <row r="392" spans="1:29" x14ac:dyDescent="0.25">
      <c r="F392" s="1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Z392" s="5"/>
      <c r="AA392" s="5"/>
      <c r="AB392" s="5"/>
      <c r="AC392" s="52"/>
    </row>
    <row r="393" spans="1:29" x14ac:dyDescent="0.25">
      <c r="F393" s="1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Z393" s="5"/>
      <c r="AA393" s="5"/>
      <c r="AB393" s="5"/>
      <c r="AC393" s="52"/>
    </row>
    <row r="394" spans="1:29" x14ac:dyDescent="0.25">
      <c r="F394" s="1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Z394" s="5"/>
      <c r="AA394" s="5"/>
      <c r="AB394" s="5"/>
      <c r="AC394" s="52"/>
    </row>
    <row r="395" spans="1:29" x14ac:dyDescent="0.25">
      <c r="F395" s="1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Z395" s="5"/>
      <c r="AA395" s="5"/>
      <c r="AB395" s="5"/>
      <c r="AC395" s="52"/>
    </row>
    <row r="396" spans="1:29" x14ac:dyDescent="0.25">
      <c r="F396" s="1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Z396" s="5"/>
      <c r="AA396" s="5"/>
      <c r="AB396" s="5"/>
      <c r="AC396" s="52"/>
    </row>
    <row r="397" spans="1:29" x14ac:dyDescent="0.25">
      <c r="F397" s="1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Z397" s="5"/>
      <c r="AA397" s="5"/>
      <c r="AB397" s="5"/>
      <c r="AC397" s="52"/>
    </row>
    <row r="398" spans="1:29" x14ac:dyDescent="0.25">
      <c r="F398" s="1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Z398" s="5"/>
      <c r="AA398" s="5"/>
      <c r="AB398" s="5"/>
      <c r="AC398" s="52"/>
    </row>
    <row r="399" spans="1:29" x14ac:dyDescent="0.25">
      <c r="F399" s="1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Z399" s="5"/>
      <c r="AA399" s="5"/>
      <c r="AB399" s="5"/>
      <c r="AC399" s="52"/>
    </row>
    <row r="400" spans="1:29" x14ac:dyDescent="0.25">
      <c r="A400" s="3"/>
      <c r="B400" s="3"/>
      <c r="C400" s="3"/>
      <c r="D400" s="3"/>
      <c r="E400" s="3"/>
      <c r="F400" s="4"/>
      <c r="G400" s="12"/>
      <c r="H400" s="12"/>
      <c r="I400" s="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Z400" s="5"/>
      <c r="AA400" s="5"/>
      <c r="AB400" s="5"/>
      <c r="AC400" s="53"/>
    </row>
    <row r="401" spans="1:29" x14ac:dyDescent="0.25">
      <c r="A401" s="3"/>
      <c r="B401" s="3"/>
      <c r="C401" s="3"/>
      <c r="D401" s="3"/>
      <c r="E401" s="3"/>
      <c r="F401" s="4"/>
      <c r="G401" s="12"/>
      <c r="H401" s="12"/>
      <c r="I401" s="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Z401" s="5"/>
      <c r="AA401" s="5"/>
      <c r="AB401" s="5"/>
      <c r="AC401" s="53"/>
    </row>
    <row r="402" spans="1:29" x14ac:dyDescent="0.25">
      <c r="A402" s="3"/>
      <c r="B402" s="3"/>
      <c r="C402" s="3"/>
      <c r="D402" s="3"/>
      <c r="E402" s="3"/>
      <c r="F402" s="4"/>
      <c r="G402" s="12"/>
      <c r="H402" s="12"/>
      <c r="I402" s="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Z402" s="5"/>
      <c r="AA402" s="5"/>
      <c r="AB402" s="5"/>
      <c r="AC402" s="53"/>
    </row>
    <row r="403" spans="1:29" x14ac:dyDescent="0.25">
      <c r="A403" s="3"/>
      <c r="B403" s="3"/>
      <c r="C403" s="3"/>
      <c r="D403" s="3"/>
      <c r="E403" s="3"/>
      <c r="F403" s="4"/>
      <c r="G403" s="12"/>
      <c r="H403" s="12"/>
      <c r="I403" s="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Z403" s="5"/>
      <c r="AA403" s="5"/>
      <c r="AB403" s="5"/>
      <c r="AC403" s="53"/>
    </row>
    <row r="404" spans="1:29" x14ac:dyDescent="0.25">
      <c r="A404" s="3"/>
      <c r="B404" s="3"/>
      <c r="C404" s="3"/>
      <c r="D404" s="3"/>
      <c r="E404" s="3"/>
      <c r="F404" s="4"/>
      <c r="G404" s="12"/>
      <c r="H404" s="12"/>
      <c r="I404" s="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Z404" s="5"/>
      <c r="AA404" s="5"/>
      <c r="AB404" s="5"/>
      <c r="AC404" s="53"/>
    </row>
    <row r="405" spans="1:29" x14ac:dyDescent="0.25">
      <c r="A405" s="3"/>
      <c r="B405" s="3"/>
      <c r="C405" s="3"/>
      <c r="D405" s="3"/>
      <c r="E405" s="3"/>
      <c r="F405" s="4"/>
      <c r="G405" s="12"/>
      <c r="H405" s="12"/>
      <c r="I405" s="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Z405" s="5"/>
      <c r="AA405" s="5"/>
      <c r="AB405" s="5"/>
      <c r="AC405" s="53"/>
    </row>
    <row r="406" spans="1:29" x14ac:dyDescent="0.25">
      <c r="A406" s="3"/>
      <c r="B406" s="3"/>
      <c r="C406" s="3"/>
      <c r="D406" s="3"/>
      <c r="E406" s="3"/>
      <c r="F406" s="4"/>
      <c r="G406" s="12"/>
      <c r="H406" s="12"/>
      <c r="I406" s="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Z406" s="5"/>
      <c r="AA406" s="5"/>
      <c r="AB406" s="5"/>
      <c r="AC406" s="53"/>
    </row>
    <row r="407" spans="1:29" x14ac:dyDescent="0.25">
      <c r="A407" s="3"/>
      <c r="B407" s="3"/>
      <c r="C407" s="3"/>
      <c r="D407" s="3"/>
      <c r="E407" s="3"/>
      <c r="F407" s="4"/>
      <c r="G407" s="12"/>
      <c r="H407" s="12"/>
      <c r="I407" s="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Z407" s="5"/>
      <c r="AA407" s="5"/>
      <c r="AB407" s="5"/>
      <c r="AC407" s="53"/>
    </row>
    <row r="408" spans="1:29" x14ac:dyDescent="0.25">
      <c r="A408" s="3"/>
      <c r="B408" s="3"/>
      <c r="C408" s="3"/>
      <c r="D408" s="3"/>
      <c r="E408" s="3"/>
      <c r="F408" s="4"/>
      <c r="G408" s="12"/>
      <c r="H408" s="12"/>
      <c r="I408" s="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Z408" s="5"/>
      <c r="AA408" s="5"/>
      <c r="AB408" s="5"/>
      <c r="AC408" s="53"/>
    </row>
    <row r="409" spans="1:29" x14ac:dyDescent="0.25">
      <c r="A409" s="3"/>
      <c r="B409" s="3"/>
      <c r="C409" s="3"/>
      <c r="D409" s="3"/>
      <c r="E409" s="3"/>
      <c r="F409" s="4"/>
      <c r="G409" s="12"/>
      <c r="H409" s="12"/>
      <c r="I409" s="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Z409" s="5"/>
      <c r="AA409" s="5"/>
      <c r="AB409" s="5"/>
      <c r="AC409" s="53"/>
    </row>
    <row r="410" spans="1:29" x14ac:dyDescent="0.25">
      <c r="A410" s="3"/>
      <c r="B410" s="3"/>
      <c r="C410" s="3"/>
      <c r="D410" s="3"/>
      <c r="E410" s="3"/>
      <c r="F410" s="4"/>
      <c r="G410" s="12"/>
      <c r="H410" s="12"/>
      <c r="I410" s="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Z410" s="5"/>
      <c r="AA410" s="5"/>
      <c r="AB410" s="5"/>
      <c r="AC410" s="53"/>
    </row>
    <row r="411" spans="1:29" x14ac:dyDescent="0.25">
      <c r="A411" s="3"/>
      <c r="B411" s="3"/>
      <c r="C411" s="3"/>
      <c r="D411" s="3"/>
      <c r="E411" s="3"/>
      <c r="F411" s="4"/>
      <c r="G411" s="12"/>
      <c r="H411" s="12"/>
      <c r="I411" s="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Z411" s="5"/>
      <c r="AA411" s="5"/>
      <c r="AB411" s="5"/>
      <c r="AC411" s="53"/>
    </row>
    <row r="412" spans="1:29" x14ac:dyDescent="0.25">
      <c r="A412" s="3"/>
      <c r="B412" s="3"/>
      <c r="C412" s="3"/>
      <c r="D412" s="3"/>
      <c r="E412" s="3"/>
      <c r="F412" s="4"/>
      <c r="G412" s="12"/>
      <c r="H412" s="12"/>
      <c r="I412" s="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Z412" s="5"/>
      <c r="AA412" s="5"/>
      <c r="AB412" s="5"/>
      <c r="AC412" s="53"/>
    </row>
    <row r="413" spans="1:29" x14ac:dyDescent="0.25">
      <c r="A413" s="3"/>
      <c r="B413" s="3"/>
      <c r="C413" s="3"/>
      <c r="D413" s="3"/>
      <c r="E413" s="3"/>
      <c r="F413" s="4"/>
      <c r="G413" s="12"/>
      <c r="H413" s="12"/>
      <c r="I413" s="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Z413" s="5"/>
      <c r="AA413" s="5"/>
      <c r="AB413" s="5"/>
      <c r="AC413" s="53"/>
    </row>
    <row r="414" spans="1:29" x14ac:dyDescent="0.25">
      <c r="A414" s="3"/>
      <c r="B414" s="3"/>
      <c r="C414" s="3"/>
      <c r="D414" s="3"/>
      <c r="E414" s="3"/>
      <c r="F414" s="4"/>
      <c r="G414" s="12"/>
      <c r="H414" s="12"/>
      <c r="I414" s="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Z414" s="5"/>
      <c r="AA414" s="5"/>
      <c r="AB414" s="5"/>
      <c r="AC414" s="53"/>
    </row>
    <row r="415" spans="1:29" x14ac:dyDescent="0.25">
      <c r="A415" s="3"/>
      <c r="B415" s="3"/>
      <c r="C415" s="3"/>
      <c r="D415" s="3"/>
      <c r="E415" s="3"/>
      <c r="F415" s="4"/>
      <c r="G415" s="12"/>
      <c r="H415" s="12"/>
      <c r="I415" s="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Z415" s="5"/>
      <c r="AA415" s="5"/>
      <c r="AB415" s="5"/>
      <c r="AC415" s="53"/>
    </row>
    <row r="416" spans="1:29" x14ac:dyDescent="0.25">
      <c r="A416" s="3"/>
      <c r="B416" s="3"/>
      <c r="C416" s="3"/>
      <c r="D416" s="3"/>
      <c r="E416" s="3"/>
      <c r="F416" s="4"/>
      <c r="G416" s="12"/>
      <c r="H416" s="12"/>
      <c r="I416" s="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Z416" s="5"/>
      <c r="AA416" s="5"/>
      <c r="AB416" s="5"/>
      <c r="AC416" s="53"/>
    </row>
    <row r="417" spans="1:29" x14ac:dyDescent="0.25">
      <c r="A417" s="3"/>
      <c r="B417" s="3"/>
      <c r="C417" s="3"/>
      <c r="D417" s="3"/>
      <c r="E417" s="3"/>
      <c r="F417" s="4"/>
      <c r="G417" s="12"/>
      <c r="H417" s="12"/>
      <c r="I417" s="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Z417" s="5"/>
      <c r="AA417" s="5"/>
      <c r="AB417" s="5"/>
      <c r="AC417" s="53"/>
    </row>
    <row r="418" spans="1:29" x14ac:dyDescent="0.25">
      <c r="A418" s="3"/>
      <c r="B418" s="3"/>
      <c r="C418" s="3"/>
      <c r="D418" s="3"/>
      <c r="E418" s="3"/>
      <c r="F418" s="4"/>
      <c r="G418" s="12"/>
      <c r="H418" s="12"/>
      <c r="I418" s="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Z418" s="5"/>
      <c r="AA418" s="5"/>
      <c r="AB418" s="5"/>
      <c r="AC418" s="53"/>
    </row>
    <row r="419" spans="1:29" x14ac:dyDescent="0.25">
      <c r="A419" s="3"/>
      <c r="B419" s="3"/>
      <c r="C419" s="3"/>
      <c r="D419" s="3"/>
      <c r="E419" s="3"/>
      <c r="F419" s="4"/>
      <c r="G419" s="12"/>
      <c r="H419" s="12"/>
      <c r="I419" s="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Z419" s="5"/>
      <c r="AA419" s="5"/>
      <c r="AB419" s="5"/>
      <c r="AC419" s="53"/>
    </row>
    <row r="420" spans="1:29" x14ac:dyDescent="0.25">
      <c r="A420" s="3"/>
      <c r="B420" s="3"/>
      <c r="C420" s="3"/>
      <c r="D420" s="3"/>
      <c r="E420" s="3"/>
      <c r="F420" s="4"/>
      <c r="G420" s="12"/>
      <c r="H420" s="12"/>
      <c r="I420" s="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Z420" s="5"/>
      <c r="AA420" s="5"/>
      <c r="AB420" s="5"/>
      <c r="AC420" s="53"/>
    </row>
    <row r="421" spans="1:29" x14ac:dyDescent="0.25">
      <c r="A421" s="3"/>
      <c r="B421" s="3"/>
      <c r="C421" s="3"/>
      <c r="D421" s="3"/>
      <c r="E421" s="3"/>
      <c r="F421" s="4"/>
      <c r="G421" s="12"/>
      <c r="H421" s="12"/>
      <c r="I421" s="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Z421" s="5"/>
      <c r="AA421" s="5"/>
      <c r="AB421" s="5"/>
      <c r="AC421" s="53"/>
    </row>
    <row r="422" spans="1:29" x14ac:dyDescent="0.25">
      <c r="A422" s="3"/>
      <c r="B422" s="3"/>
      <c r="C422" s="3"/>
      <c r="D422" s="3"/>
      <c r="E422" s="3"/>
      <c r="F422" s="4"/>
      <c r="G422" s="12"/>
      <c r="H422" s="12"/>
      <c r="I422" s="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Z422" s="5"/>
      <c r="AA422" s="5"/>
      <c r="AB422" s="5"/>
      <c r="AC422" s="53"/>
    </row>
    <row r="423" spans="1:29" x14ac:dyDescent="0.25">
      <c r="A423" s="3"/>
      <c r="B423" s="3"/>
      <c r="C423" s="3"/>
      <c r="D423" s="3"/>
      <c r="E423" s="3"/>
      <c r="F423" s="4"/>
      <c r="G423" s="12"/>
      <c r="H423" s="12"/>
      <c r="I423" s="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Z423" s="5"/>
      <c r="AA423" s="5"/>
      <c r="AB423" s="5"/>
      <c r="AC423" s="53"/>
    </row>
    <row r="424" spans="1:29" x14ac:dyDescent="0.25">
      <c r="A424" s="3"/>
      <c r="B424" s="3"/>
      <c r="C424" s="3"/>
      <c r="D424" s="3"/>
      <c r="E424" s="3"/>
      <c r="F424" s="4"/>
      <c r="G424" s="12"/>
      <c r="H424" s="12"/>
      <c r="I424" s="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Z424" s="5"/>
      <c r="AA424" s="5"/>
      <c r="AB424" s="5"/>
      <c r="AC424" s="53"/>
    </row>
    <row r="425" spans="1:29" x14ac:dyDescent="0.25">
      <c r="A425" s="3"/>
      <c r="B425" s="3"/>
      <c r="C425" s="3"/>
      <c r="D425" s="3"/>
      <c r="E425" s="3"/>
      <c r="F425" s="4"/>
      <c r="G425" s="12"/>
      <c r="H425" s="12"/>
      <c r="I425" s="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Z425" s="5"/>
      <c r="AA425" s="5"/>
      <c r="AB425" s="5"/>
      <c r="AC425" s="53"/>
    </row>
    <row r="426" spans="1:29" x14ac:dyDescent="0.25">
      <c r="A426" s="3"/>
      <c r="B426" s="3"/>
      <c r="C426" s="3"/>
      <c r="D426" s="3"/>
      <c r="E426" s="3"/>
      <c r="F426" s="4"/>
      <c r="G426" s="12"/>
      <c r="H426" s="12"/>
      <c r="I426" s="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Z426" s="5"/>
      <c r="AA426" s="5"/>
      <c r="AB426" s="5"/>
      <c r="AC426" s="53"/>
    </row>
    <row r="427" spans="1:29" x14ac:dyDescent="0.25">
      <c r="A427" s="3"/>
      <c r="B427" s="3"/>
      <c r="C427" s="3"/>
      <c r="D427" s="3"/>
      <c r="E427" s="3"/>
      <c r="F427" s="4"/>
      <c r="G427" s="12"/>
      <c r="H427" s="12"/>
      <c r="I427" s="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Z427" s="5"/>
      <c r="AA427" s="5"/>
      <c r="AB427" s="5"/>
      <c r="AC427" s="53"/>
    </row>
    <row r="428" spans="1:29" x14ac:dyDescent="0.25">
      <c r="A428" s="3"/>
      <c r="B428" s="3"/>
      <c r="C428" s="3"/>
      <c r="D428" s="3"/>
      <c r="E428" s="3"/>
      <c r="F428" s="4"/>
      <c r="G428" s="12"/>
      <c r="H428" s="12"/>
      <c r="I428" s="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Z428" s="5"/>
      <c r="AA428" s="5"/>
      <c r="AB428" s="5"/>
      <c r="AC428" s="53"/>
    </row>
    <row r="429" spans="1:29" x14ac:dyDescent="0.25">
      <c r="A429" s="3"/>
      <c r="B429" s="3"/>
      <c r="C429" s="3"/>
      <c r="D429" s="3"/>
      <c r="E429" s="3"/>
      <c r="F429" s="4"/>
      <c r="G429" s="12"/>
      <c r="H429" s="12"/>
      <c r="I429" s="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Z429" s="5"/>
      <c r="AA429" s="5"/>
      <c r="AB429" s="5"/>
      <c r="AC429" s="53"/>
    </row>
    <row r="430" spans="1:29" x14ac:dyDescent="0.25">
      <c r="A430" s="3"/>
      <c r="B430" s="3"/>
      <c r="C430" s="3"/>
      <c r="D430" s="3"/>
      <c r="E430" s="3"/>
      <c r="F430" s="4"/>
      <c r="G430" s="12"/>
      <c r="H430" s="12"/>
      <c r="I430" s="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Z430" s="5"/>
      <c r="AA430" s="5"/>
      <c r="AB430" s="5"/>
      <c r="AC430" s="53"/>
    </row>
    <row r="431" spans="1:29" x14ac:dyDescent="0.25">
      <c r="A431" s="3"/>
      <c r="B431" s="3"/>
      <c r="C431" s="3"/>
      <c r="D431" s="3"/>
      <c r="E431" s="3"/>
      <c r="F431" s="4"/>
      <c r="G431" s="12"/>
      <c r="H431" s="12"/>
      <c r="I431" s="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Z431" s="5"/>
      <c r="AA431" s="5"/>
      <c r="AB431" s="5"/>
      <c r="AC431" s="53"/>
    </row>
    <row r="432" spans="1:29" x14ac:dyDescent="0.25">
      <c r="A432" s="3"/>
      <c r="B432" s="3"/>
      <c r="C432" s="3"/>
      <c r="D432" s="3"/>
      <c r="E432" s="3"/>
      <c r="F432" s="4"/>
      <c r="G432" s="12"/>
      <c r="H432" s="12"/>
      <c r="I432" s="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Z432" s="5"/>
      <c r="AA432" s="5"/>
      <c r="AB432" s="5"/>
      <c r="AC432" s="53"/>
    </row>
    <row r="433" spans="1:29" x14ac:dyDescent="0.25">
      <c r="A433" s="3"/>
      <c r="B433" s="3"/>
      <c r="C433" s="3"/>
      <c r="D433" s="3"/>
      <c r="E433" s="3"/>
      <c r="F433" s="4"/>
      <c r="G433" s="12"/>
      <c r="H433" s="12"/>
      <c r="I433" s="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Z433" s="5"/>
      <c r="AA433" s="5"/>
      <c r="AB433" s="5"/>
      <c r="AC433" s="53"/>
    </row>
    <row r="434" spans="1:29" x14ac:dyDescent="0.25">
      <c r="A434" s="3"/>
      <c r="B434" s="3"/>
      <c r="C434" s="3"/>
      <c r="D434" s="3"/>
      <c r="E434" s="3"/>
      <c r="F434" s="4"/>
      <c r="G434" s="12"/>
      <c r="H434" s="12"/>
      <c r="I434" s="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Z434" s="5"/>
      <c r="AA434" s="5"/>
      <c r="AB434" s="5"/>
      <c r="AC434" s="53"/>
    </row>
    <row r="435" spans="1:29" x14ac:dyDescent="0.25">
      <c r="A435" s="3"/>
      <c r="B435" s="3"/>
      <c r="C435" s="3"/>
      <c r="D435" s="3"/>
      <c r="E435" s="3"/>
      <c r="F435" s="4"/>
      <c r="G435" s="12"/>
      <c r="H435" s="12"/>
      <c r="I435" s="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Z435" s="5"/>
      <c r="AA435" s="5"/>
      <c r="AB435" s="5"/>
      <c r="AC435" s="53"/>
    </row>
    <row r="436" spans="1:29" x14ac:dyDescent="0.25">
      <c r="A436" s="3"/>
      <c r="B436" s="3"/>
      <c r="C436" s="3"/>
      <c r="D436" s="3"/>
      <c r="E436" s="3"/>
      <c r="F436" s="4"/>
      <c r="G436" s="12"/>
      <c r="H436" s="12"/>
      <c r="I436" s="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Z436" s="5"/>
      <c r="AA436" s="5"/>
      <c r="AB436" s="5"/>
      <c r="AC436" s="53"/>
    </row>
    <row r="437" spans="1:29" x14ac:dyDescent="0.25">
      <c r="A437" s="3"/>
      <c r="B437" s="3"/>
      <c r="C437" s="3"/>
      <c r="D437" s="3"/>
      <c r="E437" s="3"/>
      <c r="F437" s="4"/>
      <c r="G437" s="12"/>
      <c r="H437" s="12"/>
      <c r="I437" s="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Z437" s="5"/>
      <c r="AA437" s="5"/>
      <c r="AB437" s="5"/>
      <c r="AC437" s="53"/>
    </row>
    <row r="438" spans="1:29" x14ac:dyDescent="0.25">
      <c r="A438" s="3"/>
      <c r="B438" s="3"/>
      <c r="C438" s="3"/>
      <c r="D438" s="3"/>
      <c r="E438" s="3"/>
      <c r="F438" s="4"/>
      <c r="G438" s="12"/>
      <c r="H438" s="12"/>
      <c r="I438" s="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Z438" s="5"/>
      <c r="AA438" s="5"/>
      <c r="AB438" s="5"/>
      <c r="AC438" s="53"/>
    </row>
    <row r="439" spans="1:29" x14ac:dyDescent="0.25">
      <c r="A439" s="3"/>
      <c r="B439" s="3"/>
      <c r="C439" s="3"/>
      <c r="D439" s="3"/>
      <c r="E439" s="3"/>
      <c r="F439" s="4"/>
      <c r="G439" s="12"/>
      <c r="H439" s="12"/>
      <c r="I439" s="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Z439" s="5"/>
      <c r="AA439" s="5"/>
      <c r="AB439" s="5"/>
      <c r="AC439" s="53"/>
    </row>
    <row r="440" spans="1:29" x14ac:dyDescent="0.25">
      <c r="A440" s="3"/>
      <c r="B440" s="3"/>
      <c r="C440" s="3"/>
      <c r="D440" s="3"/>
      <c r="E440" s="3"/>
      <c r="F440" s="4"/>
      <c r="G440" s="12"/>
      <c r="H440" s="12"/>
      <c r="I440" s="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Z440" s="5"/>
      <c r="AA440" s="5"/>
      <c r="AB440" s="5"/>
      <c r="AC440" s="53"/>
    </row>
    <row r="441" spans="1:29" x14ac:dyDescent="0.25">
      <c r="A441" s="3"/>
      <c r="B441" s="3"/>
      <c r="C441" s="3"/>
      <c r="D441" s="3"/>
      <c r="E441" s="3"/>
      <c r="F441" s="4"/>
      <c r="G441" s="12"/>
      <c r="H441" s="12"/>
      <c r="I441" s="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Z441" s="5"/>
      <c r="AA441" s="5"/>
      <c r="AB441" s="5"/>
      <c r="AC441" s="53"/>
    </row>
    <row r="442" spans="1:29" x14ac:dyDescent="0.25">
      <c r="A442" s="3"/>
      <c r="B442" s="3"/>
      <c r="C442" s="3"/>
      <c r="D442" s="3"/>
      <c r="E442" s="3"/>
      <c r="F442" s="4"/>
      <c r="G442" s="12"/>
      <c r="H442" s="12"/>
      <c r="I442" s="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Z442" s="5"/>
      <c r="AA442" s="5"/>
      <c r="AB442" s="5"/>
      <c r="AC442" s="53"/>
    </row>
    <row r="443" spans="1:29" x14ac:dyDescent="0.25">
      <c r="A443" s="3"/>
      <c r="B443" s="3"/>
      <c r="C443" s="3"/>
      <c r="D443" s="3"/>
      <c r="E443" s="3"/>
      <c r="F443" s="4"/>
      <c r="G443" s="12"/>
      <c r="H443" s="12"/>
      <c r="I443" s="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Z443" s="5"/>
      <c r="AA443" s="5"/>
      <c r="AB443" s="5"/>
      <c r="AC443" s="53"/>
    </row>
    <row r="444" spans="1:29" x14ac:dyDescent="0.25">
      <c r="A444" s="3"/>
      <c r="B444" s="3"/>
      <c r="C444" s="3"/>
      <c r="D444" s="3"/>
      <c r="E444" s="3"/>
      <c r="F444" s="4"/>
      <c r="G444" s="12"/>
      <c r="H444" s="12"/>
      <c r="I444" s="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Z444" s="5"/>
      <c r="AA444" s="5"/>
      <c r="AB444" s="5"/>
      <c r="AC444" s="53"/>
    </row>
    <row r="445" spans="1:29" x14ac:dyDescent="0.25">
      <c r="A445" s="3"/>
      <c r="B445" s="3"/>
      <c r="C445" s="3"/>
      <c r="D445" s="3"/>
      <c r="E445" s="3"/>
      <c r="F445" s="4"/>
      <c r="G445" s="12"/>
      <c r="H445" s="12"/>
      <c r="I445" s="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Z445" s="5"/>
      <c r="AA445" s="5"/>
      <c r="AB445" s="5"/>
      <c r="AC445" s="53"/>
    </row>
    <row r="446" spans="1:29" x14ac:dyDescent="0.25">
      <c r="A446" s="3"/>
      <c r="B446" s="3"/>
      <c r="C446" s="3"/>
      <c r="D446" s="3"/>
      <c r="E446" s="3"/>
      <c r="F446" s="4"/>
      <c r="G446" s="12"/>
      <c r="H446" s="12"/>
      <c r="I446" s="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Z446" s="5"/>
      <c r="AA446" s="5"/>
      <c r="AB446" s="5"/>
      <c r="AC446" s="53"/>
    </row>
    <row r="447" spans="1:29" x14ac:dyDescent="0.25">
      <c r="A447" s="3"/>
      <c r="B447" s="3"/>
      <c r="C447" s="3"/>
      <c r="D447" s="3"/>
      <c r="E447" s="3"/>
      <c r="F447" s="4"/>
      <c r="G447" s="12"/>
      <c r="H447" s="12"/>
      <c r="I447" s="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Z447" s="5"/>
      <c r="AA447" s="5"/>
      <c r="AB447" s="5"/>
      <c r="AC447" s="53"/>
    </row>
    <row r="448" spans="1:29" x14ac:dyDescent="0.25">
      <c r="A448" s="3"/>
      <c r="B448" s="3"/>
      <c r="C448" s="3"/>
      <c r="D448" s="3"/>
      <c r="E448" s="3"/>
      <c r="F448" s="4"/>
      <c r="G448" s="12"/>
      <c r="H448" s="12"/>
      <c r="I448" s="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Z448" s="5"/>
      <c r="AA448" s="5"/>
      <c r="AB448" s="5"/>
      <c r="AC448" s="53"/>
    </row>
    <row r="449" spans="1:29" x14ac:dyDescent="0.25">
      <c r="A449" s="3"/>
      <c r="B449" s="3"/>
      <c r="C449" s="3"/>
      <c r="D449" s="3"/>
      <c r="E449" s="3"/>
      <c r="F449" s="4"/>
      <c r="G449" s="12"/>
      <c r="H449" s="12"/>
      <c r="I449" s="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Z449" s="5"/>
      <c r="AA449" s="5"/>
      <c r="AB449" s="5"/>
      <c r="AC449" s="53"/>
    </row>
    <row r="450" spans="1:29" x14ac:dyDescent="0.25">
      <c r="A450" s="3"/>
      <c r="B450" s="3"/>
      <c r="C450" s="3"/>
      <c r="D450" s="3"/>
      <c r="E450" s="3"/>
      <c r="F450" s="4"/>
      <c r="G450" s="12"/>
      <c r="H450" s="12"/>
      <c r="I450" s="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Z450" s="5"/>
      <c r="AA450" s="5"/>
      <c r="AB450" s="5"/>
      <c r="AC450" s="53"/>
    </row>
    <row r="451" spans="1:29" x14ac:dyDescent="0.25">
      <c r="A451" s="3"/>
      <c r="B451" s="3"/>
      <c r="C451" s="3"/>
      <c r="D451" s="3"/>
      <c r="E451" s="3"/>
      <c r="F451" s="4"/>
      <c r="G451" s="12"/>
      <c r="H451" s="12"/>
      <c r="I451" s="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Z451" s="5"/>
      <c r="AA451" s="5"/>
      <c r="AB451" s="5"/>
      <c r="AC451" s="53"/>
    </row>
    <row r="452" spans="1:29" x14ac:dyDescent="0.25">
      <c r="A452" s="3"/>
      <c r="B452" s="3"/>
      <c r="C452" s="3"/>
      <c r="D452" s="3"/>
      <c r="E452" s="3"/>
      <c r="F452" s="4"/>
      <c r="G452" s="12"/>
      <c r="H452" s="12"/>
      <c r="I452" s="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Z452" s="5"/>
      <c r="AA452" s="5"/>
      <c r="AB452" s="5"/>
      <c r="AC452" s="53"/>
    </row>
    <row r="453" spans="1:29" x14ac:dyDescent="0.25">
      <c r="A453" s="3"/>
      <c r="B453" s="3"/>
      <c r="C453" s="3"/>
      <c r="D453" s="3"/>
      <c r="E453" s="3"/>
      <c r="F453" s="4"/>
      <c r="G453" s="12"/>
      <c r="H453" s="12"/>
      <c r="I453" s="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Z453" s="5"/>
      <c r="AA453" s="5"/>
      <c r="AB453" s="5"/>
      <c r="AC453" s="53"/>
    </row>
    <row r="454" spans="1:29" x14ac:dyDescent="0.25">
      <c r="A454" s="3"/>
      <c r="B454" s="3"/>
      <c r="C454" s="3"/>
      <c r="D454" s="3"/>
      <c r="E454" s="3"/>
      <c r="F454" s="4"/>
      <c r="G454" s="12"/>
      <c r="H454" s="12"/>
      <c r="I454" s="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Z454" s="5"/>
      <c r="AA454" s="5"/>
      <c r="AB454" s="5"/>
      <c r="AC454" s="53"/>
    </row>
    <row r="455" spans="1:29" x14ac:dyDescent="0.25">
      <c r="A455" s="3"/>
      <c r="B455" s="3"/>
      <c r="C455" s="3"/>
      <c r="D455" s="3"/>
      <c r="E455" s="3"/>
      <c r="F455" s="4"/>
      <c r="G455" s="12"/>
      <c r="H455" s="12"/>
      <c r="I455" s="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Z455" s="5"/>
      <c r="AA455" s="5"/>
      <c r="AB455" s="5"/>
      <c r="AC455" s="53"/>
    </row>
    <row r="456" spans="1:29" x14ac:dyDescent="0.25">
      <c r="A456" s="3"/>
      <c r="B456" s="3"/>
      <c r="C456" s="3"/>
      <c r="D456" s="3"/>
      <c r="E456" s="3"/>
      <c r="F456" s="4"/>
      <c r="G456" s="12"/>
      <c r="H456" s="12"/>
      <c r="I456" s="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Z456" s="5"/>
      <c r="AA456" s="5"/>
      <c r="AB456" s="5"/>
      <c r="AC456" s="53"/>
    </row>
    <row r="457" spans="1:29" x14ac:dyDescent="0.25">
      <c r="A457" s="3"/>
      <c r="B457" s="3"/>
      <c r="C457" s="3"/>
      <c r="D457" s="3"/>
      <c r="E457" s="3"/>
      <c r="F457" s="4"/>
      <c r="G457" s="12"/>
      <c r="H457" s="12"/>
      <c r="I457" s="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Z457" s="5"/>
      <c r="AA457" s="5"/>
      <c r="AB457" s="5"/>
      <c r="AC457" s="53"/>
    </row>
    <row r="458" spans="1:29" x14ac:dyDescent="0.25">
      <c r="A458" s="3"/>
      <c r="B458" s="3"/>
      <c r="C458" s="3"/>
      <c r="D458" s="3"/>
      <c r="E458" s="3"/>
      <c r="F458" s="4"/>
      <c r="G458" s="12"/>
      <c r="H458" s="12"/>
      <c r="I458" s="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Z458" s="5"/>
      <c r="AA458" s="5"/>
      <c r="AB458" s="5"/>
      <c r="AC458" s="53"/>
    </row>
    <row r="459" spans="1:29" x14ac:dyDescent="0.25">
      <c r="A459" s="3"/>
      <c r="B459" s="3"/>
      <c r="C459" s="3"/>
      <c r="D459" s="3"/>
      <c r="E459" s="3"/>
      <c r="F459" s="4"/>
      <c r="G459" s="12"/>
      <c r="H459" s="12"/>
      <c r="I459" s="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Z459" s="5"/>
      <c r="AA459" s="5"/>
      <c r="AB459" s="5"/>
      <c r="AC459" s="53"/>
    </row>
    <row r="460" spans="1:29" x14ac:dyDescent="0.25">
      <c r="A460" s="3"/>
      <c r="B460" s="3"/>
      <c r="C460" s="3"/>
      <c r="D460" s="3"/>
      <c r="E460" s="3"/>
      <c r="F460" s="4"/>
      <c r="G460" s="12"/>
      <c r="H460" s="12"/>
      <c r="I460" s="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Z460" s="5"/>
      <c r="AA460" s="5"/>
      <c r="AB460" s="5"/>
      <c r="AC460" s="53"/>
    </row>
    <row r="461" spans="1:29" x14ac:dyDescent="0.25">
      <c r="A461" s="3"/>
      <c r="B461" s="3"/>
      <c r="C461" s="3"/>
      <c r="D461" s="3"/>
      <c r="E461" s="3"/>
      <c r="F461" s="4"/>
      <c r="G461" s="12"/>
      <c r="H461" s="12"/>
      <c r="I461" s="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Z461" s="5"/>
      <c r="AA461" s="5"/>
      <c r="AB461" s="5"/>
      <c r="AC461" s="53"/>
    </row>
    <row r="462" spans="1:29" x14ac:dyDescent="0.25">
      <c r="A462" s="3"/>
      <c r="B462" s="3"/>
      <c r="C462" s="3"/>
      <c r="D462" s="3"/>
      <c r="E462" s="3"/>
      <c r="F462" s="4"/>
      <c r="G462" s="12"/>
      <c r="H462" s="12"/>
      <c r="I462" s="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Z462" s="5"/>
      <c r="AA462" s="5"/>
      <c r="AB462" s="5"/>
      <c r="AC462" s="53"/>
    </row>
    <row r="463" spans="1:29" x14ac:dyDescent="0.25">
      <c r="A463" s="3"/>
      <c r="B463" s="3"/>
      <c r="C463" s="3"/>
      <c r="D463" s="3"/>
      <c r="E463" s="3"/>
      <c r="F463" s="4"/>
      <c r="G463" s="12"/>
      <c r="H463" s="12"/>
      <c r="I463" s="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Z463" s="5"/>
      <c r="AA463" s="5"/>
      <c r="AB463" s="5"/>
      <c r="AC463" s="53"/>
    </row>
    <row r="464" spans="1:29" x14ac:dyDescent="0.25">
      <c r="A464" s="3"/>
      <c r="B464" s="3"/>
      <c r="C464" s="3"/>
      <c r="D464" s="3"/>
      <c r="E464" s="3"/>
      <c r="F464" s="4"/>
      <c r="G464" s="12"/>
      <c r="H464" s="12"/>
      <c r="I464" s="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Z464" s="5"/>
      <c r="AA464" s="5"/>
      <c r="AB464" s="5"/>
      <c r="AC464" s="53"/>
    </row>
    <row r="465" spans="1:29" x14ac:dyDescent="0.25">
      <c r="A465" s="3"/>
      <c r="B465" s="3"/>
      <c r="C465" s="3"/>
      <c r="D465" s="3"/>
      <c r="E465" s="3"/>
      <c r="F465" s="4"/>
      <c r="G465" s="12"/>
      <c r="H465" s="12"/>
      <c r="I465" s="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Z465" s="5"/>
      <c r="AA465" s="5"/>
      <c r="AB465" s="5"/>
      <c r="AC465" s="53"/>
    </row>
    <row r="466" spans="1:29" x14ac:dyDescent="0.25">
      <c r="A466" s="3"/>
      <c r="B466" s="3"/>
      <c r="C466" s="3"/>
      <c r="D466" s="3"/>
      <c r="E466" s="3"/>
      <c r="F466" s="4"/>
      <c r="G466" s="12"/>
      <c r="H466" s="12"/>
      <c r="I466" s="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Z466" s="5"/>
      <c r="AA466" s="5"/>
      <c r="AB466" s="5"/>
      <c r="AC466" s="53"/>
    </row>
    <row r="467" spans="1:29" x14ac:dyDescent="0.25">
      <c r="A467" s="3"/>
      <c r="B467" s="3"/>
      <c r="C467" s="3"/>
      <c r="D467" s="3"/>
      <c r="E467" s="3"/>
      <c r="F467" s="4"/>
      <c r="G467" s="12"/>
      <c r="H467" s="12"/>
      <c r="I467" s="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Z467" s="5"/>
      <c r="AA467" s="5"/>
      <c r="AB467" s="5"/>
      <c r="AC467" s="53"/>
    </row>
    <row r="468" spans="1:29" x14ac:dyDescent="0.25">
      <c r="A468" s="3"/>
      <c r="B468" s="3"/>
      <c r="C468" s="3"/>
      <c r="D468" s="3"/>
      <c r="E468" s="3"/>
      <c r="F468" s="4"/>
      <c r="G468" s="12"/>
      <c r="H468" s="12"/>
      <c r="I468" s="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Z468" s="5"/>
      <c r="AA468" s="5"/>
      <c r="AB468" s="5"/>
      <c r="AC468" s="53"/>
    </row>
    <row r="469" spans="1:29" x14ac:dyDescent="0.25">
      <c r="A469" s="3"/>
      <c r="B469" s="3"/>
      <c r="C469" s="3"/>
      <c r="D469" s="3"/>
      <c r="E469" s="3"/>
      <c r="F469" s="4"/>
      <c r="G469" s="12"/>
      <c r="H469" s="12"/>
      <c r="I469" s="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Z469" s="5"/>
      <c r="AA469" s="5"/>
      <c r="AB469" s="5"/>
      <c r="AC469" s="53"/>
    </row>
    <row r="470" spans="1:29" x14ac:dyDescent="0.25">
      <c r="A470" s="3"/>
      <c r="B470" s="3"/>
      <c r="C470" s="3"/>
      <c r="D470" s="3"/>
      <c r="E470" s="3"/>
      <c r="F470" s="4"/>
      <c r="G470" s="12"/>
      <c r="H470" s="12"/>
      <c r="I470" s="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Z470" s="5"/>
      <c r="AA470" s="5"/>
      <c r="AB470" s="5"/>
      <c r="AC470" s="53"/>
    </row>
    <row r="471" spans="1:29" x14ac:dyDescent="0.25">
      <c r="A471" s="3"/>
      <c r="B471" s="3"/>
      <c r="C471" s="3"/>
      <c r="D471" s="3"/>
      <c r="E471" s="3"/>
      <c r="F471" s="4"/>
      <c r="G471" s="12"/>
      <c r="H471" s="12"/>
      <c r="I471" s="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Z471" s="5"/>
      <c r="AA471" s="5"/>
      <c r="AB471" s="5"/>
      <c r="AC471" s="53"/>
    </row>
    <row r="472" spans="1:29" x14ac:dyDescent="0.25">
      <c r="A472" s="3"/>
      <c r="B472" s="3"/>
      <c r="C472" s="3"/>
      <c r="D472" s="3"/>
      <c r="E472" s="3"/>
      <c r="F472" s="4"/>
      <c r="G472" s="12"/>
      <c r="H472" s="12"/>
      <c r="I472" s="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Z472" s="5"/>
      <c r="AA472" s="5"/>
      <c r="AB472" s="5"/>
      <c r="AC472" s="53"/>
    </row>
    <row r="473" spans="1:29" x14ac:dyDescent="0.25">
      <c r="A473" s="3"/>
      <c r="B473" s="3"/>
      <c r="C473" s="3"/>
      <c r="D473" s="3"/>
      <c r="E473" s="3"/>
      <c r="F473" s="4"/>
      <c r="G473" s="12"/>
      <c r="H473" s="12"/>
      <c r="I473" s="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Z473" s="5"/>
      <c r="AA473" s="5"/>
      <c r="AB473" s="5"/>
      <c r="AC473" s="53"/>
    </row>
    <row r="474" spans="1:29" x14ac:dyDescent="0.25">
      <c r="A474" s="3"/>
      <c r="B474" s="3"/>
      <c r="C474" s="3"/>
      <c r="D474" s="3"/>
      <c r="E474" s="3"/>
      <c r="F474" s="4"/>
      <c r="G474" s="12"/>
      <c r="H474" s="12"/>
      <c r="I474" s="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Z474" s="5"/>
      <c r="AA474" s="5"/>
      <c r="AB474" s="5"/>
      <c r="AC474" s="53"/>
    </row>
    <row r="475" spans="1:29" x14ac:dyDescent="0.25">
      <c r="A475" s="3"/>
      <c r="B475" s="3"/>
      <c r="C475" s="3"/>
      <c r="D475" s="3"/>
      <c r="E475" s="3"/>
      <c r="F475" s="4"/>
      <c r="G475" s="12"/>
      <c r="H475" s="12"/>
      <c r="I475" s="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Z475" s="5"/>
      <c r="AA475" s="5"/>
      <c r="AB475" s="5"/>
      <c r="AC475" s="53"/>
    </row>
    <row r="476" spans="1:29" x14ac:dyDescent="0.25">
      <c r="A476" s="3"/>
      <c r="B476" s="3"/>
      <c r="C476" s="3"/>
      <c r="D476" s="3"/>
      <c r="E476" s="3"/>
      <c r="F476" s="4"/>
      <c r="G476" s="12"/>
      <c r="H476" s="12"/>
      <c r="I476" s="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Z476" s="5"/>
      <c r="AA476" s="5"/>
      <c r="AB476" s="5"/>
      <c r="AC476" s="53"/>
    </row>
    <row r="477" spans="1:29" x14ac:dyDescent="0.25">
      <c r="A477" s="3"/>
      <c r="B477" s="3"/>
      <c r="C477" s="3"/>
      <c r="D477" s="3"/>
      <c r="E477" s="3"/>
      <c r="F477" s="4"/>
      <c r="G477" s="12"/>
      <c r="H477" s="12"/>
      <c r="I477" s="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Z477" s="5"/>
      <c r="AA477" s="5"/>
      <c r="AB477" s="5"/>
      <c r="AC477" s="53"/>
    </row>
    <row r="478" spans="1:29" x14ac:dyDescent="0.25">
      <c r="A478" s="3"/>
      <c r="B478" s="3"/>
      <c r="C478" s="3"/>
      <c r="D478" s="3"/>
      <c r="E478" s="3"/>
      <c r="F478" s="4"/>
      <c r="G478" s="12"/>
      <c r="H478" s="12"/>
      <c r="I478" s="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Z478" s="5"/>
      <c r="AA478" s="5"/>
      <c r="AB478" s="5"/>
      <c r="AC478" s="53"/>
    </row>
    <row r="479" spans="1:29" x14ac:dyDescent="0.25">
      <c r="A479" s="3"/>
      <c r="B479" s="3"/>
      <c r="C479" s="3"/>
      <c r="D479" s="3"/>
      <c r="E479" s="3"/>
      <c r="F479" s="4"/>
      <c r="G479" s="12"/>
      <c r="H479" s="12"/>
      <c r="I479" s="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Z479" s="5"/>
      <c r="AA479" s="5"/>
      <c r="AB479" s="5"/>
      <c r="AC479" s="53"/>
    </row>
    <row r="480" spans="1:29" x14ac:dyDescent="0.25">
      <c r="A480" s="3"/>
      <c r="B480" s="3"/>
      <c r="C480" s="3"/>
      <c r="D480" s="3"/>
      <c r="E480" s="3"/>
      <c r="F480" s="4"/>
      <c r="G480" s="12"/>
      <c r="H480" s="12"/>
      <c r="I480" s="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Z480" s="5"/>
      <c r="AA480" s="5"/>
      <c r="AB480" s="5"/>
      <c r="AC480" s="53"/>
    </row>
    <row r="481" spans="1:29" x14ac:dyDescent="0.25">
      <c r="A481" s="3"/>
      <c r="B481" s="3"/>
      <c r="C481" s="3"/>
      <c r="D481" s="3"/>
      <c r="E481" s="3"/>
      <c r="F481" s="4"/>
      <c r="G481" s="12"/>
      <c r="H481" s="12"/>
      <c r="I481" s="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Z481" s="5"/>
      <c r="AA481" s="5"/>
      <c r="AB481" s="5"/>
      <c r="AC481" s="53"/>
    </row>
    <row r="482" spans="1:29" x14ac:dyDescent="0.25">
      <c r="A482" s="3"/>
      <c r="B482" s="3"/>
      <c r="C482" s="3"/>
      <c r="D482" s="3"/>
      <c r="E482" s="3"/>
      <c r="F482" s="4"/>
      <c r="G482" s="12"/>
      <c r="H482" s="12"/>
      <c r="I482" s="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Z482" s="5"/>
      <c r="AA482" s="5"/>
      <c r="AB482" s="5"/>
      <c r="AC482" s="53"/>
    </row>
    <row r="483" spans="1:29" x14ac:dyDescent="0.25">
      <c r="A483" s="3"/>
      <c r="B483" s="3"/>
      <c r="C483" s="3"/>
      <c r="D483" s="3"/>
      <c r="E483" s="3"/>
      <c r="F483" s="4"/>
      <c r="G483" s="12"/>
      <c r="H483" s="12"/>
      <c r="I483" s="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Z483" s="5"/>
      <c r="AA483" s="5"/>
      <c r="AB483" s="5"/>
      <c r="AC483" s="53"/>
    </row>
    <row r="484" spans="1:29" x14ac:dyDescent="0.25">
      <c r="A484" s="3"/>
      <c r="B484" s="3"/>
      <c r="C484" s="3"/>
      <c r="D484" s="3"/>
      <c r="E484" s="3"/>
      <c r="F484" s="4"/>
      <c r="G484" s="12"/>
      <c r="H484" s="12"/>
      <c r="I484" s="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Z484" s="5"/>
      <c r="AA484" s="5"/>
      <c r="AB484" s="5"/>
      <c r="AC484" s="53"/>
    </row>
    <row r="485" spans="1:29" x14ac:dyDescent="0.25">
      <c r="A485" s="3"/>
      <c r="B485" s="3"/>
      <c r="C485" s="3"/>
      <c r="D485" s="3"/>
      <c r="E485" s="3"/>
      <c r="F485" s="4"/>
      <c r="G485" s="12"/>
      <c r="H485" s="12"/>
      <c r="I485" s="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Z485" s="5"/>
      <c r="AA485" s="5"/>
      <c r="AB485" s="5"/>
      <c r="AC485" s="53"/>
    </row>
    <row r="486" spans="1:29" x14ac:dyDescent="0.25">
      <c r="A486" s="3"/>
      <c r="B486" s="3"/>
      <c r="C486" s="3"/>
      <c r="D486" s="3"/>
      <c r="E486" s="3"/>
      <c r="F486" s="4"/>
      <c r="G486" s="12"/>
      <c r="H486" s="12"/>
      <c r="I486" s="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Z486" s="5"/>
      <c r="AA486" s="5"/>
      <c r="AB486" s="5"/>
      <c r="AC486" s="53"/>
    </row>
    <row r="487" spans="1:29" x14ac:dyDescent="0.25">
      <c r="A487" s="3"/>
      <c r="B487" s="3"/>
      <c r="C487" s="3"/>
      <c r="D487" s="3"/>
      <c r="E487" s="3"/>
      <c r="F487" s="4"/>
      <c r="G487" s="12"/>
      <c r="H487" s="12"/>
      <c r="I487" s="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Z487" s="5"/>
      <c r="AA487" s="5"/>
      <c r="AB487" s="5"/>
      <c r="AC487" s="53"/>
    </row>
    <row r="488" spans="1:29" x14ac:dyDescent="0.25">
      <c r="A488" s="3"/>
      <c r="B488" s="3"/>
      <c r="C488" s="3"/>
      <c r="D488" s="3"/>
      <c r="E488" s="3"/>
      <c r="F488" s="4"/>
      <c r="G488" s="12"/>
      <c r="H488" s="12"/>
      <c r="I488" s="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Z488" s="5"/>
      <c r="AA488" s="5"/>
      <c r="AB488" s="5"/>
      <c r="AC488" s="53"/>
    </row>
    <row r="489" spans="1:29" x14ac:dyDescent="0.25">
      <c r="A489" s="3"/>
      <c r="B489" s="3"/>
      <c r="C489" s="3"/>
      <c r="D489" s="3"/>
      <c r="E489" s="3"/>
      <c r="F489" s="4"/>
      <c r="G489" s="12"/>
      <c r="H489" s="12"/>
      <c r="I489" s="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Z489" s="5"/>
      <c r="AA489" s="5"/>
      <c r="AB489" s="5"/>
      <c r="AC489" s="53"/>
    </row>
    <row r="490" spans="1:29" x14ac:dyDescent="0.25">
      <c r="A490" s="3"/>
      <c r="B490" s="3"/>
      <c r="C490" s="3"/>
      <c r="D490" s="3"/>
      <c r="E490" s="3"/>
      <c r="F490" s="4"/>
      <c r="G490" s="12"/>
      <c r="H490" s="12"/>
      <c r="I490" s="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Z490" s="5"/>
      <c r="AA490" s="5"/>
      <c r="AB490" s="5"/>
      <c r="AC490" s="53"/>
    </row>
    <row r="491" spans="1:29" x14ac:dyDescent="0.25">
      <c r="A491" s="3"/>
      <c r="B491" s="3"/>
      <c r="C491" s="3"/>
      <c r="D491" s="3"/>
      <c r="E491" s="3"/>
      <c r="F491" s="4"/>
      <c r="G491" s="12"/>
      <c r="H491" s="12"/>
      <c r="I491" s="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Z491" s="5"/>
      <c r="AA491" s="5"/>
      <c r="AB491" s="5"/>
      <c r="AC491" s="53"/>
    </row>
    <row r="492" spans="1:29" x14ac:dyDescent="0.25">
      <c r="A492" s="3"/>
      <c r="B492" s="3"/>
      <c r="C492" s="3"/>
      <c r="D492" s="3"/>
      <c r="E492" s="3"/>
      <c r="F492" s="4"/>
      <c r="G492" s="12"/>
      <c r="H492" s="12"/>
      <c r="I492" s="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Z492" s="5"/>
      <c r="AA492" s="5"/>
      <c r="AB492" s="5"/>
      <c r="AC492" s="53"/>
    </row>
    <row r="493" spans="1:29" x14ac:dyDescent="0.25">
      <c r="A493" s="3"/>
      <c r="B493" s="3"/>
      <c r="C493" s="3"/>
      <c r="D493" s="3"/>
      <c r="E493" s="3"/>
      <c r="F493" s="4"/>
      <c r="G493" s="12"/>
      <c r="H493" s="12"/>
      <c r="I493" s="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Z493" s="5"/>
      <c r="AA493" s="5"/>
      <c r="AB493" s="5"/>
      <c r="AC493" s="53"/>
    </row>
    <row r="494" spans="1:29" x14ac:dyDescent="0.25">
      <c r="A494" s="3"/>
      <c r="B494" s="3"/>
      <c r="C494" s="3"/>
      <c r="D494" s="3"/>
      <c r="E494" s="3"/>
      <c r="F494" s="4"/>
      <c r="G494" s="12"/>
      <c r="H494" s="12"/>
      <c r="I494" s="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Z494" s="5"/>
      <c r="AA494" s="5"/>
      <c r="AB494" s="5"/>
      <c r="AC494" s="53"/>
    </row>
    <row r="495" spans="1:29" x14ac:dyDescent="0.25">
      <c r="A495" s="3"/>
      <c r="B495" s="3"/>
      <c r="C495" s="3"/>
      <c r="D495" s="3"/>
      <c r="E495" s="3"/>
      <c r="F495" s="4"/>
      <c r="G495" s="12"/>
      <c r="H495" s="12"/>
      <c r="I495" s="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Z495" s="5"/>
      <c r="AA495" s="5"/>
      <c r="AB495" s="5"/>
      <c r="AC495" s="53"/>
    </row>
    <row r="496" spans="1:29" x14ac:dyDescent="0.25">
      <c r="A496" s="3"/>
      <c r="B496" s="3"/>
      <c r="C496" s="3"/>
      <c r="D496" s="3"/>
      <c r="E496" s="3"/>
      <c r="F496" s="4"/>
      <c r="G496" s="12"/>
      <c r="H496" s="12"/>
      <c r="I496" s="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Z496" s="5"/>
      <c r="AA496" s="5"/>
      <c r="AB496" s="5"/>
      <c r="AC496" s="53"/>
    </row>
    <row r="497" spans="1:29" x14ac:dyDescent="0.25">
      <c r="A497" s="3"/>
      <c r="B497" s="3"/>
      <c r="C497" s="3"/>
      <c r="D497" s="3"/>
      <c r="E497" s="3"/>
      <c r="F497" s="4"/>
      <c r="G497" s="12"/>
      <c r="H497" s="12"/>
      <c r="I497" s="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Z497" s="5"/>
      <c r="AA497" s="5"/>
      <c r="AB497" s="5"/>
      <c r="AC497" s="53"/>
    </row>
    <row r="498" spans="1:29" x14ac:dyDescent="0.25">
      <c r="A498" s="3"/>
      <c r="B498" s="3"/>
      <c r="C498" s="3"/>
      <c r="D498" s="3"/>
      <c r="E498" s="3"/>
      <c r="F498" s="4"/>
      <c r="G498" s="12"/>
      <c r="H498" s="12"/>
      <c r="I498" s="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Z498" s="5"/>
      <c r="AA498" s="5"/>
      <c r="AB498" s="5"/>
      <c r="AC498" s="53"/>
    </row>
    <row r="499" spans="1:29" x14ac:dyDescent="0.25">
      <c r="A499" s="3"/>
      <c r="B499" s="3"/>
      <c r="C499" s="3"/>
      <c r="D499" s="3"/>
      <c r="E499" s="3"/>
      <c r="F499" s="4"/>
      <c r="G499" s="12"/>
      <c r="H499" s="12"/>
      <c r="I499" s="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Z499" s="5"/>
      <c r="AA499" s="5"/>
      <c r="AB499" s="5"/>
      <c r="AC499" s="53"/>
    </row>
    <row r="500" spans="1:29" x14ac:dyDescent="0.25">
      <c r="A500" s="3"/>
      <c r="B500" s="3"/>
      <c r="C500" s="3"/>
      <c r="D500" s="3"/>
      <c r="E500" s="3"/>
      <c r="F500" s="4"/>
      <c r="G500" s="12"/>
      <c r="H500" s="12"/>
      <c r="I500" s="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Z500" s="5"/>
      <c r="AA500" s="5"/>
      <c r="AB500" s="5"/>
      <c r="AC500" s="53"/>
    </row>
    <row r="501" spans="1:29" x14ac:dyDescent="0.25">
      <c r="A501" s="3"/>
      <c r="B501" s="3"/>
      <c r="C501" s="3"/>
      <c r="D501" s="3"/>
      <c r="E501" s="3"/>
      <c r="F501" s="4"/>
      <c r="G501" s="12"/>
      <c r="H501" s="12"/>
      <c r="I501" s="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Z501" s="5"/>
      <c r="AA501" s="5"/>
      <c r="AB501" s="5"/>
      <c r="AC501" s="53"/>
    </row>
    <row r="502" spans="1:29" x14ac:dyDescent="0.25">
      <c r="A502" s="3"/>
      <c r="B502" s="3"/>
      <c r="C502" s="3"/>
      <c r="D502" s="3"/>
      <c r="E502" s="3"/>
      <c r="F502" s="4"/>
      <c r="G502" s="12"/>
      <c r="H502" s="12"/>
      <c r="I502" s="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Z502" s="5"/>
      <c r="AA502" s="5"/>
      <c r="AB502" s="5"/>
      <c r="AC502" s="53"/>
    </row>
    <row r="503" spans="1:29" x14ac:dyDescent="0.25">
      <c r="A503" s="3"/>
      <c r="B503" s="3"/>
      <c r="C503" s="3"/>
      <c r="D503" s="3"/>
      <c r="E503" s="3"/>
      <c r="F503" s="4"/>
      <c r="G503" s="12"/>
      <c r="H503" s="12"/>
      <c r="I503" s="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Z503" s="5"/>
      <c r="AA503" s="5"/>
      <c r="AB503" s="5"/>
      <c r="AC503" s="53"/>
    </row>
    <row r="504" spans="1:29" x14ac:dyDescent="0.25">
      <c r="A504" s="3"/>
      <c r="B504" s="3"/>
      <c r="C504" s="3"/>
      <c r="D504" s="3"/>
      <c r="E504" s="3"/>
      <c r="F504" s="4"/>
      <c r="G504" s="12"/>
      <c r="H504" s="12"/>
      <c r="I504" s="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Z504" s="5"/>
      <c r="AA504" s="5"/>
      <c r="AB504" s="5"/>
      <c r="AC504" s="53"/>
    </row>
    <row r="505" spans="1:29" x14ac:dyDescent="0.25">
      <c r="A505" s="3"/>
      <c r="B505" s="3"/>
      <c r="C505" s="3"/>
      <c r="D505" s="3"/>
      <c r="E505" s="3"/>
      <c r="F505" s="4"/>
      <c r="G505" s="12"/>
      <c r="H505" s="12"/>
      <c r="I505" s="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Z505" s="5"/>
      <c r="AA505" s="5"/>
      <c r="AB505" s="5"/>
      <c r="AC505" s="53"/>
    </row>
    <row r="506" spans="1:29" x14ac:dyDescent="0.25">
      <c r="A506" s="3"/>
      <c r="B506" s="3"/>
      <c r="C506" s="3"/>
      <c r="D506" s="3"/>
      <c r="E506" s="3"/>
      <c r="F506" s="4"/>
      <c r="G506" s="12"/>
      <c r="H506" s="12"/>
      <c r="I506" s="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Z506" s="5"/>
      <c r="AA506" s="5"/>
      <c r="AB506" s="5"/>
      <c r="AC506" s="53"/>
    </row>
    <row r="507" spans="1:29" x14ac:dyDescent="0.25">
      <c r="A507" s="3"/>
      <c r="B507" s="3"/>
      <c r="C507" s="3"/>
      <c r="D507" s="3"/>
      <c r="E507" s="3"/>
      <c r="F507" s="4"/>
      <c r="G507" s="12"/>
      <c r="H507" s="12"/>
      <c r="I507" s="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Z507" s="5"/>
      <c r="AA507" s="5"/>
      <c r="AB507" s="5"/>
      <c r="AC507" s="53"/>
    </row>
    <row r="508" spans="1:29" x14ac:dyDescent="0.25">
      <c r="A508" s="3"/>
      <c r="B508" s="3"/>
      <c r="C508" s="3"/>
      <c r="D508" s="3"/>
      <c r="E508" s="3"/>
      <c r="F508" s="4"/>
      <c r="G508" s="12"/>
      <c r="H508" s="12"/>
      <c r="I508" s="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Z508" s="5"/>
      <c r="AA508" s="5"/>
      <c r="AB508" s="5"/>
      <c r="AC508" s="53"/>
    </row>
    <row r="509" spans="1:29" x14ac:dyDescent="0.25">
      <c r="A509" s="3"/>
      <c r="B509" s="3"/>
      <c r="C509" s="3"/>
      <c r="D509" s="3"/>
      <c r="E509" s="3"/>
      <c r="F509" s="4"/>
      <c r="G509" s="12"/>
      <c r="H509" s="12"/>
      <c r="I509" s="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Z509" s="5"/>
      <c r="AA509" s="5"/>
      <c r="AB509" s="5"/>
      <c r="AC509" s="53"/>
    </row>
    <row r="510" spans="1:29" x14ac:dyDescent="0.25">
      <c r="A510" s="3"/>
      <c r="B510" s="3"/>
      <c r="C510" s="3"/>
      <c r="D510" s="3"/>
      <c r="E510" s="3"/>
      <c r="F510" s="4"/>
      <c r="G510" s="12"/>
      <c r="H510" s="12"/>
      <c r="I510" s="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Z510" s="5"/>
      <c r="AA510" s="5"/>
      <c r="AB510" s="5"/>
      <c r="AC510" s="53"/>
    </row>
    <row r="511" spans="1:29" x14ac:dyDescent="0.25">
      <c r="A511" s="3"/>
      <c r="B511" s="3"/>
      <c r="C511" s="3"/>
      <c r="D511" s="3"/>
      <c r="E511" s="3"/>
      <c r="F511" s="4"/>
      <c r="G511" s="12"/>
      <c r="H511" s="12"/>
      <c r="I511" s="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Z511" s="5"/>
      <c r="AA511" s="5"/>
      <c r="AB511" s="5"/>
      <c r="AC511" s="53"/>
    </row>
    <row r="512" spans="1:29" x14ac:dyDescent="0.25">
      <c r="A512" s="3"/>
      <c r="B512" s="3"/>
      <c r="C512" s="3"/>
      <c r="D512" s="3"/>
      <c r="E512" s="3"/>
      <c r="F512" s="4"/>
      <c r="G512" s="12"/>
      <c r="H512" s="12"/>
      <c r="I512" s="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Z512" s="5"/>
      <c r="AA512" s="5"/>
      <c r="AB512" s="5"/>
      <c r="AC512" s="53"/>
    </row>
    <row r="513" spans="1:29" x14ac:dyDescent="0.25">
      <c r="A513" s="3"/>
      <c r="B513" s="3"/>
      <c r="C513" s="3"/>
      <c r="D513" s="3"/>
      <c r="E513" s="3"/>
      <c r="F513" s="4"/>
      <c r="G513" s="12"/>
      <c r="H513" s="12"/>
      <c r="I513" s="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Z513" s="5"/>
      <c r="AA513" s="5"/>
      <c r="AB513" s="5"/>
      <c r="AC513" s="53"/>
    </row>
    <row r="514" spans="1:29" x14ac:dyDescent="0.25">
      <c r="A514" s="3"/>
      <c r="B514" s="3"/>
      <c r="C514" s="3"/>
      <c r="D514" s="3"/>
      <c r="E514" s="3"/>
      <c r="F514" s="4"/>
      <c r="G514" s="12"/>
      <c r="H514" s="12"/>
      <c r="I514" s="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Z514" s="5"/>
      <c r="AA514" s="5"/>
      <c r="AB514" s="5"/>
      <c r="AC514" s="53"/>
    </row>
    <row r="515" spans="1:29" x14ac:dyDescent="0.25">
      <c r="A515" s="3"/>
      <c r="B515" s="3"/>
      <c r="C515" s="3"/>
      <c r="D515" s="3"/>
      <c r="E515" s="3"/>
      <c r="F515" s="4"/>
      <c r="G515" s="12"/>
      <c r="H515" s="12"/>
      <c r="I515" s="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Z515" s="5"/>
      <c r="AA515" s="5"/>
      <c r="AB515" s="5"/>
      <c r="AC515" s="53"/>
    </row>
    <row r="516" spans="1:29" x14ac:dyDescent="0.25">
      <c r="A516" s="3"/>
      <c r="B516" s="3"/>
      <c r="C516" s="3"/>
      <c r="D516" s="3"/>
      <c r="E516" s="3"/>
      <c r="F516" s="4"/>
      <c r="G516" s="12"/>
      <c r="H516" s="12"/>
      <c r="I516" s="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Z516" s="5"/>
      <c r="AA516" s="5"/>
      <c r="AB516" s="5"/>
      <c r="AC516" s="53"/>
    </row>
    <row r="517" spans="1:29" x14ac:dyDescent="0.25">
      <c r="A517" s="3"/>
      <c r="B517" s="3"/>
      <c r="C517" s="3"/>
      <c r="D517" s="3"/>
      <c r="E517" s="3"/>
      <c r="F517" s="4"/>
      <c r="G517" s="12"/>
      <c r="H517" s="12"/>
      <c r="I517" s="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Z517" s="5"/>
      <c r="AA517" s="5"/>
      <c r="AB517" s="5"/>
      <c r="AC517" s="53"/>
    </row>
    <row r="518" spans="1:29" x14ac:dyDescent="0.25">
      <c r="A518" s="3"/>
      <c r="B518" s="3"/>
      <c r="C518" s="3"/>
      <c r="D518" s="3"/>
      <c r="E518" s="3"/>
      <c r="F518" s="4"/>
      <c r="G518" s="12"/>
      <c r="H518" s="12"/>
      <c r="I518" s="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Z518" s="5"/>
      <c r="AA518" s="5"/>
      <c r="AB518" s="5"/>
      <c r="AC518" s="53"/>
    </row>
    <row r="519" spans="1:29" x14ac:dyDescent="0.25">
      <c r="A519" s="3"/>
      <c r="B519" s="3"/>
      <c r="C519" s="3"/>
      <c r="D519" s="3"/>
      <c r="E519" s="3"/>
      <c r="F519" s="4"/>
      <c r="G519" s="12"/>
      <c r="H519" s="12"/>
      <c r="I519" s="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Z519" s="5"/>
      <c r="AA519" s="5"/>
      <c r="AB519" s="5"/>
      <c r="AC519" s="53"/>
    </row>
    <row r="520" spans="1:29" x14ac:dyDescent="0.25">
      <c r="A520" s="3"/>
      <c r="B520" s="3"/>
      <c r="C520" s="3"/>
      <c r="D520" s="3"/>
      <c r="E520" s="3"/>
      <c r="F520" s="4"/>
      <c r="G520" s="12"/>
      <c r="H520" s="12"/>
      <c r="I520" s="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Z520" s="5"/>
      <c r="AA520" s="5"/>
      <c r="AB520" s="5"/>
      <c r="AC520" s="53"/>
    </row>
    <row r="521" spans="1:29" x14ac:dyDescent="0.25">
      <c r="A521" s="3"/>
      <c r="B521" s="3"/>
      <c r="C521" s="3"/>
      <c r="D521" s="3"/>
      <c r="E521" s="3"/>
      <c r="F521" s="4"/>
      <c r="G521" s="12"/>
      <c r="H521" s="12"/>
      <c r="I521" s="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Z521" s="5"/>
      <c r="AA521" s="5"/>
      <c r="AB521" s="5"/>
      <c r="AC521" s="53"/>
    </row>
    <row r="522" spans="1:29" x14ac:dyDescent="0.25">
      <c r="A522" s="3"/>
      <c r="B522" s="3"/>
      <c r="C522" s="3"/>
      <c r="D522" s="3"/>
      <c r="E522" s="3"/>
      <c r="F522" s="4"/>
      <c r="G522" s="12"/>
      <c r="H522" s="12"/>
      <c r="I522" s="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Z522" s="5"/>
      <c r="AA522" s="5"/>
      <c r="AB522" s="5"/>
      <c r="AC522" s="53"/>
    </row>
    <row r="523" spans="1:29" x14ac:dyDescent="0.25">
      <c r="A523" s="3"/>
      <c r="B523" s="3"/>
      <c r="C523" s="3"/>
      <c r="D523" s="3"/>
      <c r="E523" s="3"/>
      <c r="F523" s="4"/>
      <c r="G523" s="12"/>
      <c r="H523" s="12"/>
      <c r="I523" s="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Z523" s="5"/>
      <c r="AA523" s="5"/>
      <c r="AB523" s="5"/>
      <c r="AC523" s="53"/>
    </row>
    <row r="524" spans="1:29" x14ac:dyDescent="0.25">
      <c r="A524" s="3"/>
      <c r="B524" s="3"/>
      <c r="C524" s="3"/>
      <c r="D524" s="3"/>
      <c r="E524" s="3"/>
      <c r="F524" s="4"/>
      <c r="G524" s="12"/>
      <c r="H524" s="12"/>
      <c r="I524" s="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Z524" s="5"/>
      <c r="AA524" s="5"/>
      <c r="AB524" s="5"/>
      <c r="AC524" s="53"/>
    </row>
    <row r="525" spans="1:29" x14ac:dyDescent="0.25">
      <c r="A525" s="3"/>
      <c r="B525" s="3"/>
      <c r="C525" s="3"/>
      <c r="D525" s="3"/>
      <c r="E525" s="3"/>
      <c r="F525" s="4"/>
      <c r="G525" s="12"/>
      <c r="H525" s="12"/>
      <c r="I525" s="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Z525" s="5"/>
      <c r="AA525" s="5"/>
      <c r="AB525" s="5"/>
      <c r="AC525" s="53"/>
    </row>
    <row r="526" spans="1:29" x14ac:dyDescent="0.25">
      <c r="A526" s="3"/>
      <c r="B526" s="3"/>
      <c r="C526" s="3"/>
      <c r="D526" s="3"/>
      <c r="E526" s="3"/>
      <c r="F526" s="4"/>
      <c r="G526" s="12"/>
      <c r="H526" s="12"/>
      <c r="I526" s="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Z526" s="5"/>
      <c r="AA526" s="5"/>
      <c r="AB526" s="5"/>
      <c r="AC526" s="53"/>
    </row>
    <row r="527" spans="1:29" x14ac:dyDescent="0.25">
      <c r="A527" s="3"/>
      <c r="B527" s="3"/>
      <c r="C527" s="3"/>
      <c r="D527" s="3"/>
      <c r="E527" s="3"/>
      <c r="F527" s="4"/>
      <c r="G527" s="12"/>
      <c r="H527" s="12"/>
      <c r="I527" s="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Z527" s="5"/>
      <c r="AA527" s="5"/>
      <c r="AB527" s="5"/>
      <c r="AC527" s="53"/>
    </row>
    <row r="528" spans="1:29" x14ac:dyDescent="0.25">
      <c r="A528" s="3"/>
      <c r="B528" s="3"/>
      <c r="C528" s="3"/>
      <c r="D528" s="3"/>
      <c r="E528" s="3"/>
      <c r="F528" s="4"/>
      <c r="G528" s="12"/>
      <c r="H528" s="12"/>
      <c r="I528" s="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Z528" s="5"/>
      <c r="AA528" s="5"/>
      <c r="AB528" s="5"/>
      <c r="AC528" s="53"/>
    </row>
    <row r="529" spans="1:29" x14ac:dyDescent="0.25">
      <c r="A529" s="3"/>
      <c r="B529" s="3"/>
      <c r="C529" s="3"/>
      <c r="D529" s="3"/>
      <c r="E529" s="3"/>
      <c r="F529" s="4"/>
      <c r="G529" s="12"/>
      <c r="H529" s="12"/>
      <c r="I529" s="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Z529" s="5"/>
      <c r="AA529" s="5"/>
      <c r="AB529" s="5"/>
      <c r="AC529" s="53"/>
    </row>
    <row r="530" spans="1:29" x14ac:dyDescent="0.25">
      <c r="A530" s="3"/>
      <c r="B530" s="3"/>
      <c r="C530" s="3"/>
      <c r="D530" s="3"/>
      <c r="E530" s="3"/>
      <c r="F530" s="4"/>
      <c r="G530" s="12"/>
      <c r="H530" s="12"/>
      <c r="I530" s="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Z530" s="5"/>
      <c r="AA530" s="5"/>
      <c r="AB530" s="5"/>
      <c r="AC530" s="53"/>
    </row>
    <row r="531" spans="1:29" x14ac:dyDescent="0.25">
      <c r="A531" s="3"/>
      <c r="B531" s="3"/>
      <c r="C531" s="3"/>
      <c r="D531" s="3"/>
      <c r="E531" s="3"/>
      <c r="F531" s="4"/>
      <c r="G531" s="12"/>
      <c r="H531" s="12"/>
      <c r="I531" s="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Z531" s="5"/>
      <c r="AA531" s="5"/>
      <c r="AB531" s="5"/>
      <c r="AC531" s="53"/>
    </row>
    <row r="532" spans="1:29" x14ac:dyDescent="0.25">
      <c r="A532" s="3"/>
      <c r="B532" s="3"/>
      <c r="C532" s="3"/>
      <c r="D532" s="3"/>
      <c r="E532" s="3"/>
      <c r="F532" s="4"/>
      <c r="G532" s="12"/>
      <c r="H532" s="12"/>
      <c r="I532" s="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Z532" s="5"/>
      <c r="AA532" s="5"/>
      <c r="AB532" s="5"/>
      <c r="AC532" s="53"/>
    </row>
    <row r="533" spans="1:29" x14ac:dyDescent="0.25">
      <c r="A533" s="3"/>
      <c r="B533" s="3"/>
      <c r="C533" s="3"/>
      <c r="D533" s="3"/>
      <c r="E533" s="3"/>
      <c r="F533" s="4"/>
      <c r="G533" s="12"/>
      <c r="H533" s="12"/>
      <c r="I533" s="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Z533" s="5"/>
      <c r="AA533" s="5"/>
      <c r="AB533" s="5"/>
      <c r="AC533" s="53"/>
    </row>
    <row r="534" spans="1:29" x14ac:dyDescent="0.25">
      <c r="A534" s="3"/>
      <c r="B534" s="3"/>
      <c r="C534" s="3"/>
      <c r="D534" s="3"/>
      <c r="E534" s="3"/>
      <c r="F534" s="4"/>
      <c r="G534" s="12"/>
      <c r="H534" s="12"/>
      <c r="I534" s="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Z534" s="5"/>
      <c r="AA534" s="5"/>
      <c r="AB534" s="5"/>
      <c r="AC534" s="53"/>
    </row>
    <row r="535" spans="1:29" x14ac:dyDescent="0.25">
      <c r="A535" s="3"/>
      <c r="B535" s="3"/>
      <c r="C535" s="3"/>
      <c r="D535" s="3"/>
      <c r="E535" s="3"/>
      <c r="F535" s="4"/>
      <c r="G535" s="12"/>
      <c r="H535" s="12"/>
      <c r="I535" s="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Z535" s="5"/>
      <c r="AA535" s="5"/>
      <c r="AB535" s="5"/>
      <c r="AC535" s="53"/>
    </row>
    <row r="536" spans="1:29" x14ac:dyDescent="0.25">
      <c r="A536" s="3"/>
      <c r="B536" s="3"/>
      <c r="C536" s="3"/>
      <c r="D536" s="3"/>
      <c r="E536" s="3"/>
      <c r="F536" s="4"/>
      <c r="G536" s="12"/>
      <c r="H536" s="12"/>
      <c r="I536" s="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Z536" s="5"/>
      <c r="AA536" s="5"/>
      <c r="AB536" s="5"/>
      <c r="AC536" s="53"/>
    </row>
    <row r="537" spans="1:29" x14ac:dyDescent="0.25">
      <c r="A537" s="3"/>
      <c r="B537" s="3"/>
      <c r="C537" s="3"/>
      <c r="D537" s="3"/>
      <c r="E537" s="3"/>
      <c r="F537" s="4"/>
      <c r="G537" s="12"/>
      <c r="H537" s="12"/>
      <c r="I537" s="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Z537" s="5"/>
      <c r="AA537" s="5"/>
      <c r="AB537" s="5"/>
      <c r="AC537" s="53"/>
    </row>
    <row r="538" spans="1:29" x14ac:dyDescent="0.25">
      <c r="A538" s="3"/>
      <c r="B538" s="3"/>
      <c r="C538" s="3"/>
      <c r="D538" s="3"/>
      <c r="E538" s="3"/>
      <c r="F538" s="4"/>
      <c r="G538" s="12"/>
      <c r="H538" s="12"/>
      <c r="I538" s="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Z538" s="5"/>
      <c r="AA538" s="5"/>
      <c r="AB538" s="5"/>
      <c r="AC538" s="53"/>
    </row>
    <row r="539" spans="1:29" x14ac:dyDescent="0.25">
      <c r="A539" s="3"/>
      <c r="B539" s="3"/>
      <c r="C539" s="3"/>
      <c r="D539" s="3"/>
      <c r="E539" s="3"/>
      <c r="F539" s="4"/>
      <c r="G539" s="12"/>
      <c r="H539" s="12"/>
      <c r="I539" s="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Z539" s="5"/>
      <c r="AA539" s="5"/>
      <c r="AB539" s="5"/>
      <c r="AC539" s="53"/>
    </row>
    <row r="540" spans="1:29" x14ac:dyDescent="0.25">
      <c r="A540" s="3"/>
      <c r="B540" s="3"/>
      <c r="C540" s="3"/>
      <c r="D540" s="3"/>
      <c r="E540" s="3"/>
      <c r="F540" s="4"/>
      <c r="G540" s="12"/>
      <c r="H540" s="12"/>
      <c r="I540" s="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Z540" s="5"/>
      <c r="AA540" s="5"/>
      <c r="AB540" s="5"/>
      <c r="AC540" s="53"/>
    </row>
    <row r="541" spans="1:29" x14ac:dyDescent="0.25">
      <c r="A541" s="3"/>
      <c r="B541" s="3"/>
      <c r="C541" s="3"/>
      <c r="D541" s="3"/>
      <c r="E541" s="3"/>
      <c r="F541" s="4"/>
      <c r="G541" s="12"/>
      <c r="H541" s="12"/>
      <c r="I541" s="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Z541" s="5"/>
      <c r="AA541" s="5"/>
      <c r="AB541" s="5"/>
      <c r="AC541" s="53"/>
    </row>
    <row r="542" spans="1:29" x14ac:dyDescent="0.25">
      <c r="A542" s="3"/>
      <c r="B542" s="3"/>
      <c r="C542" s="3"/>
      <c r="D542" s="3"/>
      <c r="E542" s="3"/>
      <c r="F542" s="4"/>
      <c r="G542" s="12"/>
      <c r="H542" s="12"/>
      <c r="I542" s="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Z542" s="5"/>
      <c r="AA542" s="5"/>
      <c r="AB542" s="5"/>
      <c r="AC542" s="53"/>
    </row>
    <row r="543" spans="1:29" x14ac:dyDescent="0.25">
      <c r="A543" s="3"/>
      <c r="B543" s="3"/>
      <c r="C543" s="3"/>
      <c r="D543" s="3"/>
      <c r="E543" s="3"/>
      <c r="F543" s="4"/>
      <c r="G543" s="12"/>
      <c r="H543" s="12"/>
      <c r="I543" s="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Z543" s="5"/>
      <c r="AA543" s="5"/>
      <c r="AB543" s="5"/>
      <c r="AC543" s="53"/>
    </row>
    <row r="544" spans="1:29" x14ac:dyDescent="0.25">
      <c r="A544" s="3"/>
      <c r="B544" s="3"/>
      <c r="C544" s="3"/>
      <c r="D544" s="3"/>
      <c r="E544" s="3"/>
      <c r="F544" s="4"/>
      <c r="G544" s="12"/>
      <c r="H544" s="12"/>
      <c r="I544" s="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Z544" s="5"/>
      <c r="AA544" s="5"/>
      <c r="AB544" s="5"/>
      <c r="AC544" s="53"/>
    </row>
    <row r="545" spans="1:29" x14ac:dyDescent="0.25">
      <c r="A545" s="3"/>
      <c r="B545" s="3"/>
      <c r="C545" s="3"/>
      <c r="D545" s="3"/>
      <c r="E545" s="3"/>
      <c r="F545" s="4"/>
      <c r="G545" s="12"/>
      <c r="H545" s="12"/>
      <c r="I545" s="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Z545" s="5"/>
      <c r="AA545" s="5"/>
      <c r="AB545" s="5"/>
      <c r="AC545" s="53"/>
    </row>
    <row r="546" spans="1:29" x14ac:dyDescent="0.25">
      <c r="A546" s="3"/>
      <c r="B546" s="3"/>
      <c r="C546" s="3"/>
      <c r="D546" s="3"/>
      <c r="E546" s="3"/>
      <c r="F546" s="4"/>
      <c r="G546" s="12"/>
      <c r="H546" s="12"/>
      <c r="I546" s="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Z546" s="5"/>
      <c r="AA546" s="5"/>
      <c r="AB546" s="5"/>
      <c r="AC546" s="53"/>
    </row>
    <row r="547" spans="1:29" x14ac:dyDescent="0.25">
      <c r="A547" s="3"/>
      <c r="B547" s="3"/>
      <c r="C547" s="3"/>
      <c r="D547" s="3"/>
      <c r="E547" s="3"/>
      <c r="F547" s="4"/>
      <c r="G547" s="12"/>
      <c r="H547" s="12"/>
      <c r="I547" s="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Z547" s="5"/>
      <c r="AA547" s="5"/>
      <c r="AB547" s="5"/>
      <c r="AC547" s="53"/>
    </row>
    <row r="548" spans="1:29" x14ac:dyDescent="0.25">
      <c r="A548" s="3"/>
      <c r="B548" s="3"/>
      <c r="C548" s="3"/>
      <c r="D548" s="3"/>
      <c r="E548" s="3"/>
      <c r="F548" s="4"/>
      <c r="G548" s="12"/>
      <c r="H548" s="12"/>
      <c r="I548" s="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Z548" s="5"/>
      <c r="AA548" s="5"/>
      <c r="AB548" s="5"/>
      <c r="AC548" s="53"/>
    </row>
    <row r="549" spans="1:29" x14ac:dyDescent="0.25">
      <c r="A549" s="3"/>
      <c r="B549" s="3"/>
      <c r="C549" s="3"/>
      <c r="D549" s="3"/>
      <c r="E549" s="3"/>
      <c r="F549" s="4"/>
      <c r="G549" s="12"/>
      <c r="H549" s="12"/>
      <c r="I549" s="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Z549" s="5"/>
      <c r="AA549" s="5"/>
      <c r="AB549" s="5"/>
      <c r="AC549" s="53"/>
    </row>
    <row r="550" spans="1:29" x14ac:dyDescent="0.25">
      <c r="A550" s="3"/>
      <c r="B550" s="3"/>
      <c r="C550" s="3"/>
      <c r="D550" s="3"/>
      <c r="E550" s="3"/>
      <c r="F550" s="4"/>
      <c r="G550" s="12"/>
      <c r="H550" s="12"/>
      <c r="I550" s="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Z550" s="5"/>
      <c r="AA550" s="5"/>
      <c r="AB550" s="5"/>
      <c r="AC550" s="53"/>
    </row>
    <row r="551" spans="1:29" x14ac:dyDescent="0.25">
      <c r="A551" s="3"/>
      <c r="B551" s="3"/>
      <c r="C551" s="3"/>
      <c r="D551" s="3"/>
      <c r="E551" s="3"/>
      <c r="F551" s="4"/>
      <c r="G551" s="12"/>
      <c r="H551" s="12"/>
      <c r="I551" s="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Z551" s="5"/>
      <c r="AA551" s="5"/>
      <c r="AB551" s="5"/>
      <c r="AC551" s="53"/>
    </row>
    <row r="552" spans="1:29" x14ac:dyDescent="0.25">
      <c r="A552" s="3"/>
      <c r="B552" s="3"/>
      <c r="C552" s="3"/>
      <c r="D552" s="3"/>
      <c r="E552" s="3"/>
      <c r="F552" s="4"/>
      <c r="G552" s="12"/>
      <c r="H552" s="12"/>
      <c r="I552" s="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Z552" s="5"/>
      <c r="AA552" s="5"/>
      <c r="AB552" s="5"/>
      <c r="AC552" s="53"/>
    </row>
    <row r="553" spans="1:29" x14ac:dyDescent="0.25">
      <c r="A553" s="3"/>
      <c r="B553" s="3"/>
      <c r="C553" s="3"/>
      <c r="D553" s="3"/>
      <c r="E553" s="3"/>
      <c r="F553" s="4"/>
      <c r="G553" s="12"/>
      <c r="H553" s="12"/>
      <c r="I553" s="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Z553" s="5"/>
      <c r="AA553" s="5"/>
      <c r="AB553" s="5"/>
      <c r="AC553" s="53"/>
    </row>
    <row r="554" spans="1:29" x14ac:dyDescent="0.25">
      <c r="A554" s="3"/>
      <c r="B554" s="3"/>
      <c r="C554" s="3"/>
      <c r="D554" s="3"/>
      <c r="E554" s="3"/>
      <c r="F554" s="4"/>
      <c r="G554" s="12"/>
      <c r="H554" s="12"/>
      <c r="I554" s="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Z554" s="5"/>
      <c r="AA554" s="5"/>
      <c r="AB554" s="5"/>
      <c r="AC554" s="53"/>
    </row>
    <row r="555" spans="1:29" x14ac:dyDescent="0.25">
      <c r="A555" s="3"/>
      <c r="B555" s="3"/>
      <c r="C555" s="3"/>
      <c r="D555" s="3"/>
      <c r="E555" s="3"/>
      <c r="F555" s="4"/>
      <c r="G555" s="12"/>
      <c r="H555" s="12"/>
      <c r="I555" s="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Z555" s="5"/>
      <c r="AA555" s="5"/>
      <c r="AB555" s="5"/>
      <c r="AC555" s="53"/>
    </row>
    <row r="556" spans="1:29" x14ac:dyDescent="0.25">
      <c r="A556" s="3"/>
      <c r="B556" s="3"/>
      <c r="C556" s="3"/>
      <c r="D556" s="3"/>
      <c r="E556" s="3"/>
      <c r="F556" s="4"/>
      <c r="G556" s="12"/>
      <c r="H556" s="12"/>
      <c r="I556" s="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Z556" s="5"/>
      <c r="AA556" s="5"/>
      <c r="AB556" s="5"/>
      <c r="AC556" s="53"/>
    </row>
    <row r="557" spans="1:29" x14ac:dyDescent="0.25">
      <c r="A557" s="3"/>
      <c r="B557" s="3"/>
      <c r="C557" s="3"/>
      <c r="D557" s="3"/>
      <c r="E557" s="3"/>
      <c r="F557" s="4"/>
      <c r="G557" s="12"/>
      <c r="H557" s="12"/>
      <c r="I557" s="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Z557" s="5"/>
      <c r="AA557" s="5"/>
      <c r="AB557" s="5"/>
      <c r="AC557" s="53"/>
    </row>
    <row r="558" spans="1:29" x14ac:dyDescent="0.25">
      <c r="A558" s="3"/>
      <c r="B558" s="3"/>
      <c r="C558" s="3"/>
      <c r="D558" s="3"/>
      <c r="E558" s="3"/>
      <c r="F558" s="4"/>
      <c r="G558" s="12"/>
      <c r="H558" s="12"/>
      <c r="I558" s="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Z558" s="5"/>
      <c r="AA558" s="5"/>
      <c r="AB558" s="5"/>
      <c r="AC558" s="53"/>
    </row>
    <row r="559" spans="1:29" x14ac:dyDescent="0.25">
      <c r="A559" s="3"/>
      <c r="B559" s="3"/>
      <c r="C559" s="3"/>
      <c r="D559" s="3"/>
      <c r="E559" s="3"/>
      <c r="F559" s="4"/>
      <c r="G559" s="12"/>
      <c r="H559" s="12"/>
      <c r="I559" s="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Z559" s="5"/>
      <c r="AA559" s="5"/>
      <c r="AB559" s="5"/>
      <c r="AC559" s="53"/>
    </row>
    <row r="560" spans="1:29" x14ac:dyDescent="0.25">
      <c r="A560" s="3"/>
      <c r="B560" s="3"/>
      <c r="C560" s="3"/>
      <c r="D560" s="3"/>
      <c r="E560" s="3"/>
      <c r="F560" s="4"/>
      <c r="G560" s="12"/>
      <c r="H560" s="12"/>
      <c r="I560" s="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Z560" s="5"/>
      <c r="AA560" s="5"/>
      <c r="AB560" s="5"/>
      <c r="AC560" s="53"/>
    </row>
    <row r="561" spans="1:29" x14ac:dyDescent="0.25">
      <c r="A561" s="3"/>
      <c r="B561" s="3"/>
      <c r="C561" s="3"/>
      <c r="D561" s="3"/>
      <c r="E561" s="3"/>
      <c r="F561" s="4"/>
      <c r="G561" s="12"/>
      <c r="H561" s="12"/>
      <c r="I561" s="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Z561" s="5"/>
      <c r="AA561" s="5"/>
      <c r="AB561" s="5"/>
      <c r="AC561" s="53"/>
    </row>
    <row r="562" spans="1:29" x14ac:dyDescent="0.25">
      <c r="A562" s="3"/>
      <c r="B562" s="3"/>
      <c r="C562" s="3"/>
      <c r="D562" s="3"/>
      <c r="E562" s="3"/>
      <c r="F562" s="4"/>
      <c r="G562" s="12"/>
      <c r="H562" s="12"/>
      <c r="I562" s="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Z562" s="5"/>
      <c r="AA562" s="5"/>
      <c r="AB562" s="5"/>
      <c r="AC562" s="53"/>
    </row>
    <row r="563" spans="1:29" x14ac:dyDescent="0.25">
      <c r="A563" s="3"/>
      <c r="B563" s="3"/>
      <c r="C563" s="3"/>
      <c r="D563" s="3"/>
      <c r="E563" s="3"/>
      <c r="F563" s="4"/>
      <c r="G563" s="12"/>
      <c r="H563" s="12"/>
      <c r="I563" s="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Z563" s="5"/>
      <c r="AA563" s="5"/>
      <c r="AB563" s="5"/>
      <c r="AC563" s="53"/>
    </row>
    <row r="564" spans="1:29" x14ac:dyDescent="0.25">
      <c r="A564" s="3"/>
      <c r="B564" s="3"/>
      <c r="C564" s="3"/>
      <c r="D564" s="3"/>
      <c r="E564" s="3"/>
      <c r="F564" s="4"/>
      <c r="G564" s="12"/>
      <c r="H564" s="12"/>
      <c r="I564" s="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Z564" s="5"/>
      <c r="AA564" s="5"/>
      <c r="AB564" s="5"/>
      <c r="AC564" s="53"/>
    </row>
    <row r="565" spans="1:29" x14ac:dyDescent="0.25">
      <c r="A565" s="3"/>
      <c r="B565" s="3"/>
      <c r="C565" s="3"/>
      <c r="D565" s="3"/>
      <c r="E565" s="3"/>
      <c r="F565" s="4"/>
      <c r="G565" s="12"/>
      <c r="H565" s="12"/>
      <c r="I565" s="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Z565" s="5"/>
      <c r="AA565" s="5"/>
      <c r="AB565" s="5"/>
      <c r="AC565" s="53"/>
    </row>
    <row r="566" spans="1:29" x14ac:dyDescent="0.25">
      <c r="A566" s="3"/>
      <c r="B566" s="3"/>
      <c r="C566" s="3"/>
      <c r="D566" s="3"/>
      <c r="E566" s="3"/>
      <c r="F566" s="4"/>
      <c r="G566" s="12"/>
      <c r="H566" s="12"/>
      <c r="I566" s="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Z566" s="5"/>
      <c r="AA566" s="5"/>
      <c r="AB566" s="5"/>
      <c r="AC566" s="53"/>
    </row>
    <row r="567" spans="1:29" x14ac:dyDescent="0.25">
      <c r="A567" s="3"/>
      <c r="B567" s="3"/>
      <c r="C567" s="3"/>
      <c r="D567" s="3"/>
      <c r="E567" s="3"/>
      <c r="F567" s="4"/>
      <c r="G567" s="12"/>
      <c r="H567" s="12"/>
      <c r="I567" s="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Z567" s="5"/>
      <c r="AA567" s="5"/>
      <c r="AB567" s="5"/>
      <c r="AC567" s="53"/>
    </row>
    <row r="568" spans="1:29" x14ac:dyDescent="0.25">
      <c r="A568" s="3"/>
      <c r="B568" s="3"/>
      <c r="C568" s="3"/>
      <c r="D568" s="3"/>
      <c r="E568" s="3"/>
      <c r="F568" s="4"/>
      <c r="G568" s="12"/>
      <c r="H568" s="12"/>
      <c r="I568" s="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Z568" s="5"/>
      <c r="AA568" s="5"/>
      <c r="AB568" s="5"/>
      <c r="AC568" s="53"/>
    </row>
    <row r="569" spans="1:29" x14ac:dyDescent="0.25">
      <c r="A569" s="3"/>
      <c r="B569" s="3"/>
      <c r="C569" s="3"/>
      <c r="D569" s="3"/>
      <c r="E569" s="3"/>
      <c r="F569" s="4"/>
      <c r="G569" s="12"/>
      <c r="H569" s="12"/>
      <c r="I569" s="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Z569" s="5"/>
      <c r="AA569" s="5"/>
      <c r="AB569" s="5"/>
      <c r="AC569" s="53"/>
    </row>
    <row r="570" spans="1:29" x14ac:dyDescent="0.25">
      <c r="A570" s="3"/>
      <c r="B570" s="3"/>
      <c r="C570" s="3"/>
      <c r="D570" s="3"/>
      <c r="E570" s="3"/>
      <c r="F570" s="4"/>
      <c r="G570" s="12"/>
      <c r="H570" s="12"/>
      <c r="I570" s="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Z570" s="5"/>
      <c r="AA570" s="5"/>
      <c r="AB570" s="5"/>
      <c r="AC570" s="53"/>
    </row>
    <row r="571" spans="1:29" x14ac:dyDescent="0.25">
      <c r="A571" s="3"/>
      <c r="B571" s="3"/>
      <c r="C571" s="3"/>
      <c r="D571" s="3"/>
      <c r="E571" s="3"/>
      <c r="F571" s="4"/>
      <c r="G571" s="12"/>
      <c r="H571" s="12"/>
      <c r="I571" s="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Z571" s="5"/>
      <c r="AA571" s="5"/>
      <c r="AB571" s="5"/>
      <c r="AC571" s="53"/>
    </row>
    <row r="572" spans="1:29" x14ac:dyDescent="0.25">
      <c r="A572" s="3"/>
      <c r="B572" s="3"/>
      <c r="C572" s="3"/>
      <c r="D572" s="3"/>
      <c r="E572" s="3"/>
      <c r="F572" s="4"/>
      <c r="G572" s="12"/>
      <c r="H572" s="12"/>
      <c r="I572" s="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Z572" s="5"/>
      <c r="AA572" s="5"/>
      <c r="AB572" s="5"/>
      <c r="AC572" s="53"/>
    </row>
    <row r="573" spans="1:29" x14ac:dyDescent="0.25">
      <c r="A573" s="3"/>
      <c r="B573" s="3"/>
      <c r="C573" s="3"/>
      <c r="D573" s="3"/>
      <c r="E573" s="3"/>
      <c r="F573" s="4"/>
      <c r="G573" s="12"/>
      <c r="H573" s="12"/>
      <c r="I573" s="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Z573" s="5"/>
      <c r="AA573" s="5"/>
      <c r="AB573" s="5"/>
      <c r="AC573" s="53"/>
    </row>
    <row r="574" spans="1:29" x14ac:dyDescent="0.25">
      <c r="A574" s="3"/>
      <c r="B574" s="3"/>
      <c r="C574" s="3"/>
      <c r="D574" s="3"/>
      <c r="E574" s="3"/>
      <c r="F574" s="4"/>
      <c r="G574" s="12"/>
      <c r="H574" s="12"/>
      <c r="I574" s="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Z574" s="5"/>
      <c r="AA574" s="5"/>
      <c r="AB574" s="5"/>
      <c r="AC574" s="53"/>
    </row>
    <row r="575" spans="1:29" x14ac:dyDescent="0.25">
      <c r="A575" s="3"/>
      <c r="B575" s="3"/>
      <c r="C575" s="3"/>
      <c r="D575" s="3"/>
      <c r="E575" s="3"/>
      <c r="F575" s="4"/>
      <c r="G575" s="12"/>
      <c r="H575" s="12"/>
      <c r="I575" s="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Z575" s="5"/>
      <c r="AA575" s="5"/>
      <c r="AB575" s="5"/>
      <c r="AC575" s="53"/>
    </row>
    <row r="576" spans="1:29" x14ac:dyDescent="0.25">
      <c r="A576" s="3"/>
      <c r="B576" s="3"/>
      <c r="C576" s="3"/>
      <c r="D576" s="3"/>
      <c r="E576" s="3"/>
      <c r="F576" s="4"/>
      <c r="G576" s="12"/>
      <c r="H576" s="12"/>
      <c r="I576" s="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Z576" s="5"/>
      <c r="AA576" s="5"/>
      <c r="AB576" s="5"/>
      <c r="AC576" s="53"/>
    </row>
    <row r="577" spans="1:29" x14ac:dyDescent="0.25">
      <c r="A577" s="3"/>
      <c r="B577" s="3"/>
      <c r="C577" s="3"/>
      <c r="D577" s="3"/>
      <c r="E577" s="3"/>
      <c r="F577" s="4"/>
      <c r="G577" s="12"/>
      <c r="H577" s="12"/>
      <c r="I577" s="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Z577" s="5"/>
      <c r="AA577" s="5"/>
      <c r="AB577" s="5"/>
      <c r="AC577" s="53"/>
    </row>
    <row r="578" spans="1:29" x14ac:dyDescent="0.25">
      <c r="A578" s="3"/>
      <c r="B578" s="3"/>
      <c r="C578" s="3"/>
      <c r="D578" s="3"/>
      <c r="E578" s="3"/>
      <c r="F578" s="4"/>
      <c r="G578" s="12"/>
      <c r="H578" s="12"/>
      <c r="I578" s="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Z578" s="5"/>
      <c r="AA578" s="5"/>
      <c r="AB578" s="5"/>
      <c r="AC578" s="53"/>
    </row>
    <row r="579" spans="1:29" x14ac:dyDescent="0.25">
      <c r="A579" s="3"/>
      <c r="B579" s="3"/>
      <c r="C579" s="3"/>
      <c r="D579" s="3"/>
      <c r="E579" s="3"/>
      <c r="F579" s="4"/>
      <c r="G579" s="12"/>
      <c r="H579" s="12"/>
      <c r="I579" s="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Z579" s="5"/>
      <c r="AA579" s="5"/>
      <c r="AB579" s="5"/>
      <c r="AC579" s="53"/>
    </row>
    <row r="580" spans="1:29" x14ac:dyDescent="0.25">
      <c r="A580" s="3"/>
      <c r="B580" s="3"/>
      <c r="C580" s="3"/>
      <c r="D580" s="3"/>
      <c r="E580" s="3"/>
      <c r="F580" s="4"/>
      <c r="G580" s="12"/>
      <c r="H580" s="12"/>
      <c r="I580" s="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Z580" s="5"/>
      <c r="AA580" s="5"/>
      <c r="AB580" s="5"/>
      <c r="AC580" s="53"/>
    </row>
    <row r="581" spans="1:29" x14ac:dyDescent="0.25">
      <c r="A581" s="3"/>
      <c r="B581" s="3"/>
      <c r="C581" s="3"/>
      <c r="D581" s="3"/>
      <c r="E581" s="3"/>
      <c r="F581" s="4"/>
      <c r="G581" s="12"/>
      <c r="H581" s="12"/>
      <c r="I581" s="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Z581" s="5"/>
      <c r="AA581" s="5"/>
      <c r="AB581" s="5"/>
      <c r="AC581" s="53"/>
    </row>
    <row r="582" spans="1:29" x14ac:dyDescent="0.25">
      <c r="A582" s="3"/>
      <c r="B582" s="3"/>
      <c r="C582" s="3"/>
      <c r="D582" s="3"/>
      <c r="E582" s="3"/>
      <c r="F582" s="4"/>
      <c r="G582" s="12"/>
      <c r="H582" s="12"/>
      <c r="I582" s="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Z582" s="5"/>
      <c r="AA582" s="5"/>
      <c r="AB582" s="5"/>
      <c r="AC582" s="53"/>
    </row>
    <row r="583" spans="1:29" x14ac:dyDescent="0.25">
      <c r="A583" s="3"/>
      <c r="B583" s="3"/>
      <c r="C583" s="3"/>
      <c r="D583" s="3"/>
      <c r="E583" s="3"/>
      <c r="F583" s="4"/>
      <c r="G583" s="12"/>
      <c r="H583" s="12"/>
      <c r="I583" s="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Z583" s="5"/>
      <c r="AA583" s="5"/>
      <c r="AB583" s="5"/>
      <c r="AC583" s="53"/>
    </row>
    <row r="584" spans="1:29" x14ac:dyDescent="0.25">
      <c r="A584" s="3"/>
      <c r="B584" s="3"/>
      <c r="C584" s="3"/>
      <c r="D584" s="3"/>
      <c r="E584" s="3"/>
      <c r="F584" s="4"/>
      <c r="G584" s="12"/>
      <c r="H584" s="12"/>
      <c r="I584" s="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Z584" s="5"/>
      <c r="AA584" s="5"/>
      <c r="AB584" s="5"/>
      <c r="AC584" s="53"/>
    </row>
    <row r="585" spans="1:29" x14ac:dyDescent="0.25">
      <c r="A585" s="3"/>
      <c r="B585" s="3"/>
      <c r="C585" s="3"/>
      <c r="D585" s="3"/>
      <c r="E585" s="3"/>
      <c r="F585" s="4"/>
      <c r="G585" s="12"/>
      <c r="H585" s="12"/>
      <c r="I585" s="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Z585" s="5"/>
      <c r="AA585" s="5"/>
      <c r="AB585" s="5"/>
      <c r="AC585" s="53"/>
    </row>
    <row r="586" spans="1:29" x14ac:dyDescent="0.25">
      <c r="A586" s="3"/>
      <c r="B586" s="3"/>
      <c r="C586" s="3"/>
      <c r="D586" s="3"/>
      <c r="E586" s="3"/>
      <c r="F586" s="4"/>
      <c r="G586" s="12"/>
      <c r="H586" s="12"/>
      <c r="I586" s="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Z586" s="5"/>
      <c r="AA586" s="5"/>
      <c r="AB586" s="5"/>
      <c r="AC586" s="53"/>
    </row>
    <row r="587" spans="1:29" x14ac:dyDescent="0.25">
      <c r="A587" s="3"/>
      <c r="B587" s="3"/>
      <c r="C587" s="3"/>
      <c r="D587" s="3"/>
      <c r="E587" s="3"/>
      <c r="F587" s="4"/>
      <c r="G587" s="12"/>
      <c r="H587" s="12"/>
      <c r="I587" s="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Z587" s="5"/>
      <c r="AA587" s="5"/>
      <c r="AB587" s="5"/>
      <c r="AC587" s="53"/>
    </row>
    <row r="588" spans="1:29" x14ac:dyDescent="0.25">
      <c r="A588" s="3"/>
      <c r="B588" s="3"/>
      <c r="C588" s="3"/>
      <c r="D588" s="3"/>
      <c r="E588" s="3"/>
      <c r="F588" s="4"/>
      <c r="G588" s="12"/>
      <c r="H588" s="12"/>
      <c r="I588" s="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Z588" s="5"/>
      <c r="AA588" s="5"/>
      <c r="AB588" s="5"/>
      <c r="AC588" s="53"/>
    </row>
    <row r="589" spans="1:29" x14ac:dyDescent="0.25">
      <c r="A589" s="3"/>
      <c r="B589" s="3"/>
      <c r="C589" s="3"/>
      <c r="D589" s="3"/>
      <c r="E589" s="3"/>
      <c r="F589" s="4"/>
      <c r="G589" s="12"/>
      <c r="H589" s="12"/>
      <c r="I589" s="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Z589" s="5"/>
      <c r="AA589" s="5"/>
      <c r="AB589" s="5"/>
      <c r="AC589" s="53"/>
    </row>
    <row r="590" spans="1:29" x14ac:dyDescent="0.25">
      <c r="A590" s="3"/>
      <c r="B590" s="3"/>
      <c r="C590" s="3"/>
      <c r="D590" s="3"/>
      <c r="E590" s="3"/>
      <c r="F590" s="4"/>
      <c r="G590" s="12"/>
      <c r="H590" s="12"/>
      <c r="I590" s="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Z590" s="5"/>
      <c r="AA590" s="5"/>
      <c r="AB590" s="5"/>
      <c r="AC590" s="53"/>
    </row>
    <row r="591" spans="1:29" x14ac:dyDescent="0.25">
      <c r="A591" s="3"/>
      <c r="B591" s="3"/>
      <c r="C591" s="3"/>
      <c r="D591" s="3"/>
      <c r="E591" s="3"/>
      <c r="F591" s="4"/>
      <c r="G591" s="12"/>
      <c r="H591" s="12"/>
      <c r="I591" s="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Z591" s="5"/>
      <c r="AA591" s="5"/>
      <c r="AB591" s="5"/>
      <c r="AC591" s="53"/>
    </row>
    <row r="592" spans="1:29" x14ac:dyDescent="0.25">
      <c r="A592" s="3"/>
      <c r="B592" s="3"/>
      <c r="C592" s="3"/>
      <c r="D592" s="3"/>
      <c r="E592" s="3"/>
      <c r="F592" s="4"/>
      <c r="G592" s="12"/>
      <c r="H592" s="12"/>
      <c r="I592" s="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Z592" s="5"/>
      <c r="AA592" s="5"/>
      <c r="AB592" s="5"/>
      <c r="AC592" s="53"/>
    </row>
    <row r="593" spans="1:29" x14ac:dyDescent="0.25">
      <c r="A593" s="3"/>
      <c r="B593" s="3"/>
      <c r="C593" s="3"/>
      <c r="D593" s="3"/>
      <c r="E593" s="3"/>
      <c r="F593" s="4"/>
      <c r="G593" s="12"/>
      <c r="H593" s="12"/>
      <c r="I593" s="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Z593" s="5"/>
      <c r="AA593" s="5"/>
      <c r="AB593" s="5"/>
      <c r="AC593" s="53"/>
    </row>
    <row r="594" spans="1:29" x14ac:dyDescent="0.25">
      <c r="A594" s="3"/>
      <c r="B594" s="3"/>
      <c r="C594" s="3"/>
      <c r="D594" s="3"/>
      <c r="E594" s="3"/>
      <c r="F594" s="4"/>
      <c r="G594" s="12"/>
      <c r="H594" s="12"/>
      <c r="I594" s="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Z594" s="5"/>
      <c r="AA594" s="5"/>
      <c r="AB594" s="5"/>
      <c r="AC594" s="53"/>
    </row>
    <row r="595" spans="1:29" x14ac:dyDescent="0.25">
      <c r="A595" s="3"/>
      <c r="B595" s="3"/>
      <c r="C595" s="3"/>
      <c r="D595" s="3"/>
      <c r="E595" s="3"/>
      <c r="F595" s="4"/>
      <c r="G595" s="12"/>
      <c r="H595" s="12"/>
      <c r="I595" s="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Z595" s="5"/>
      <c r="AA595" s="5"/>
      <c r="AB595" s="5"/>
      <c r="AC595" s="53"/>
    </row>
    <row r="596" spans="1:29" x14ac:dyDescent="0.25">
      <c r="A596" s="3"/>
      <c r="B596" s="3"/>
      <c r="C596" s="3"/>
      <c r="D596" s="3"/>
      <c r="E596" s="3"/>
      <c r="F596" s="4"/>
      <c r="G596" s="12"/>
      <c r="H596" s="12"/>
      <c r="I596" s="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Z596" s="5"/>
      <c r="AA596" s="5"/>
      <c r="AB596" s="5"/>
      <c r="AC596" s="53"/>
    </row>
    <row r="597" spans="1:29" x14ac:dyDescent="0.25">
      <c r="A597" s="3"/>
      <c r="B597" s="3"/>
      <c r="C597" s="3"/>
      <c r="D597" s="3"/>
      <c r="E597" s="3"/>
      <c r="F597" s="4"/>
      <c r="G597" s="12"/>
      <c r="H597" s="12"/>
      <c r="I597" s="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Z597" s="5"/>
      <c r="AA597" s="5"/>
      <c r="AB597" s="5"/>
      <c r="AC597" s="53"/>
    </row>
    <row r="598" spans="1:29" x14ac:dyDescent="0.25">
      <c r="A598" s="3"/>
      <c r="B598" s="3"/>
      <c r="C598" s="3"/>
      <c r="D598" s="3"/>
      <c r="E598" s="3"/>
      <c r="F598" s="4"/>
      <c r="G598" s="12"/>
      <c r="H598" s="12"/>
      <c r="I598" s="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Z598" s="5"/>
      <c r="AA598" s="5"/>
      <c r="AB598" s="5"/>
      <c r="AC598" s="53"/>
    </row>
    <row r="599" spans="1:29" x14ac:dyDescent="0.25">
      <c r="A599" s="3"/>
      <c r="B599" s="3"/>
      <c r="C599" s="3"/>
      <c r="D599" s="3"/>
      <c r="E599" s="3"/>
      <c r="F599" s="4"/>
      <c r="G599" s="12"/>
      <c r="H599" s="12"/>
      <c r="I599" s="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Z599" s="5"/>
      <c r="AA599" s="5"/>
      <c r="AB599" s="5"/>
      <c r="AC599" s="53"/>
    </row>
    <row r="600" spans="1:29" x14ac:dyDescent="0.25">
      <c r="A600" s="3"/>
      <c r="B600" s="3"/>
      <c r="C600" s="3"/>
      <c r="D600" s="3"/>
      <c r="E600" s="3"/>
      <c r="F600" s="4"/>
      <c r="G600" s="12"/>
      <c r="H600" s="12"/>
      <c r="I600" s="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Z600" s="5"/>
      <c r="AA600" s="5"/>
      <c r="AB600" s="5"/>
      <c r="AC600" s="53"/>
    </row>
    <row r="601" spans="1:29" x14ac:dyDescent="0.25">
      <c r="A601" s="3"/>
      <c r="B601" s="3"/>
      <c r="C601" s="3"/>
      <c r="D601" s="3"/>
      <c r="E601" s="3"/>
      <c r="F601" s="4"/>
      <c r="G601" s="12"/>
      <c r="H601" s="12"/>
      <c r="I601" s="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Z601" s="5"/>
      <c r="AA601" s="5"/>
      <c r="AB601" s="5"/>
      <c r="AC601" s="53"/>
    </row>
    <row r="602" spans="1:29" x14ac:dyDescent="0.25">
      <c r="A602" s="3"/>
      <c r="B602" s="3"/>
      <c r="C602" s="3"/>
      <c r="D602" s="3"/>
      <c r="E602" s="3"/>
      <c r="F602" s="4"/>
      <c r="G602" s="12"/>
      <c r="H602" s="12"/>
      <c r="I602" s="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Z602" s="5"/>
      <c r="AA602" s="5"/>
      <c r="AB602" s="5"/>
      <c r="AC602" s="53"/>
    </row>
    <row r="603" spans="1:29" x14ac:dyDescent="0.25">
      <c r="A603" s="3"/>
      <c r="B603" s="3"/>
      <c r="C603" s="3"/>
      <c r="D603" s="3"/>
      <c r="E603" s="3"/>
      <c r="F603" s="4"/>
      <c r="G603" s="12"/>
      <c r="H603" s="12"/>
      <c r="I603" s="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Z603" s="5"/>
      <c r="AA603" s="5"/>
      <c r="AB603" s="5"/>
      <c r="AC603" s="53"/>
    </row>
    <row r="604" spans="1:29" x14ac:dyDescent="0.25">
      <c r="A604" s="3"/>
      <c r="B604" s="3"/>
      <c r="C604" s="3"/>
      <c r="D604" s="3"/>
      <c r="E604" s="3"/>
      <c r="F604" s="4"/>
      <c r="G604" s="12"/>
      <c r="H604" s="12"/>
      <c r="I604" s="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Z604" s="5"/>
      <c r="AA604" s="5"/>
      <c r="AB604" s="5"/>
      <c r="AC604" s="53"/>
    </row>
    <row r="605" spans="1:29" x14ac:dyDescent="0.25">
      <c r="A605" s="3"/>
      <c r="B605" s="3"/>
      <c r="C605" s="3"/>
      <c r="D605" s="3"/>
      <c r="E605" s="3"/>
      <c r="F605" s="4"/>
      <c r="G605" s="12"/>
      <c r="H605" s="12"/>
      <c r="I605" s="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Z605" s="5"/>
      <c r="AA605" s="5"/>
      <c r="AB605" s="5"/>
      <c r="AC605" s="53"/>
    </row>
    <row r="606" spans="1:29" x14ac:dyDescent="0.25">
      <c r="A606" s="3"/>
      <c r="B606" s="3"/>
      <c r="C606" s="3"/>
      <c r="D606" s="3"/>
      <c r="E606" s="3"/>
      <c r="F606" s="4"/>
      <c r="G606" s="12"/>
      <c r="H606" s="12"/>
      <c r="I606" s="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Z606" s="5"/>
      <c r="AA606" s="5"/>
      <c r="AB606" s="5"/>
      <c r="AC606" s="53"/>
    </row>
    <row r="607" spans="1:29" x14ac:dyDescent="0.25">
      <c r="A607" s="3"/>
      <c r="B607" s="3"/>
      <c r="C607" s="3"/>
      <c r="D607" s="3"/>
      <c r="E607" s="3"/>
      <c r="F607" s="4"/>
      <c r="G607" s="12"/>
      <c r="H607" s="12"/>
      <c r="I607" s="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Z607" s="5"/>
      <c r="AA607" s="5"/>
      <c r="AB607" s="5"/>
      <c r="AC607" s="53"/>
    </row>
    <row r="608" spans="1:29" x14ac:dyDescent="0.25">
      <c r="A608" s="3"/>
      <c r="B608" s="3"/>
      <c r="C608" s="3"/>
      <c r="D608" s="3"/>
      <c r="E608" s="3"/>
      <c r="F608" s="4"/>
      <c r="G608" s="12"/>
      <c r="H608" s="12"/>
      <c r="I608" s="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Z608" s="5"/>
      <c r="AA608" s="5"/>
      <c r="AB608" s="5"/>
      <c r="AC608" s="53"/>
    </row>
    <row r="609" spans="1:29" x14ac:dyDescent="0.25">
      <c r="A609" s="3"/>
      <c r="B609" s="3"/>
      <c r="C609" s="3"/>
      <c r="D609" s="3"/>
      <c r="E609" s="3"/>
      <c r="F609" s="4"/>
      <c r="G609" s="12"/>
      <c r="H609" s="12"/>
      <c r="I609" s="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Z609" s="5"/>
      <c r="AA609" s="5"/>
      <c r="AB609" s="5"/>
      <c r="AC609" s="53"/>
    </row>
    <row r="610" spans="1:29" x14ac:dyDescent="0.25">
      <c r="A610" s="3"/>
      <c r="B610" s="3"/>
      <c r="C610" s="3"/>
      <c r="D610" s="3"/>
      <c r="E610" s="3"/>
      <c r="F610" s="4"/>
      <c r="G610" s="12"/>
      <c r="H610" s="12"/>
      <c r="I610" s="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Z610" s="5"/>
      <c r="AA610" s="5"/>
      <c r="AB610" s="5"/>
      <c r="AC610" s="53"/>
    </row>
    <row r="611" spans="1:29" x14ac:dyDescent="0.25">
      <c r="A611" s="3"/>
      <c r="B611" s="3"/>
      <c r="C611" s="3"/>
      <c r="D611" s="3"/>
      <c r="E611" s="3"/>
      <c r="F611" s="4"/>
      <c r="G611" s="12"/>
      <c r="H611" s="12"/>
      <c r="I611" s="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Z611" s="5"/>
      <c r="AA611" s="5"/>
      <c r="AB611" s="5"/>
      <c r="AC611" s="53"/>
    </row>
    <row r="612" spans="1:29" x14ac:dyDescent="0.25">
      <c r="A612" s="3"/>
      <c r="B612" s="3"/>
      <c r="C612" s="3"/>
      <c r="D612" s="3"/>
      <c r="E612" s="3"/>
      <c r="F612" s="4"/>
      <c r="G612" s="12"/>
      <c r="H612" s="12"/>
      <c r="I612" s="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Z612" s="5"/>
      <c r="AA612" s="5"/>
      <c r="AB612" s="5"/>
      <c r="AC612" s="53"/>
    </row>
    <row r="613" spans="1:29" x14ac:dyDescent="0.25">
      <c r="A613" s="3"/>
      <c r="B613" s="3"/>
      <c r="C613" s="3"/>
      <c r="D613" s="3"/>
      <c r="E613" s="3"/>
      <c r="F613" s="4"/>
      <c r="G613" s="12"/>
      <c r="H613" s="12"/>
      <c r="I613" s="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Z613" s="5"/>
      <c r="AA613" s="5"/>
      <c r="AB613" s="5"/>
      <c r="AC613" s="53"/>
    </row>
    <row r="614" spans="1:29" x14ac:dyDescent="0.25">
      <c r="A614" s="3"/>
      <c r="B614" s="3"/>
      <c r="C614" s="3"/>
      <c r="D614" s="3"/>
      <c r="E614" s="3"/>
      <c r="F614" s="4"/>
      <c r="G614" s="12"/>
      <c r="H614" s="12"/>
      <c r="I614" s="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Z614" s="5"/>
      <c r="AA614" s="5"/>
      <c r="AB614" s="5"/>
      <c r="AC614" s="53"/>
    </row>
    <row r="615" spans="1:29" x14ac:dyDescent="0.25">
      <c r="A615" s="3"/>
      <c r="B615" s="3"/>
      <c r="C615" s="3"/>
      <c r="D615" s="3"/>
      <c r="E615" s="3"/>
      <c r="F615" s="4"/>
      <c r="G615" s="12"/>
      <c r="H615" s="12"/>
      <c r="I615" s="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Z615" s="5"/>
      <c r="AA615" s="5"/>
      <c r="AB615" s="5"/>
      <c r="AC615" s="53"/>
    </row>
    <row r="616" spans="1:29" x14ac:dyDescent="0.25">
      <c r="A616" s="3"/>
      <c r="B616" s="3"/>
      <c r="C616" s="3"/>
      <c r="D616" s="3"/>
      <c r="E616" s="3"/>
      <c r="F616" s="4"/>
      <c r="G616" s="12"/>
      <c r="H616" s="12"/>
      <c r="I616" s="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Z616" s="5"/>
      <c r="AA616" s="5"/>
      <c r="AB616" s="5"/>
      <c r="AC616" s="53"/>
    </row>
    <row r="617" spans="1:29" x14ac:dyDescent="0.25">
      <c r="A617" s="3"/>
      <c r="B617" s="3"/>
      <c r="C617" s="3"/>
      <c r="D617" s="3"/>
      <c r="E617" s="3"/>
      <c r="F617" s="4"/>
      <c r="G617" s="12"/>
      <c r="H617" s="12"/>
      <c r="I617" s="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Z617" s="5"/>
      <c r="AA617" s="5"/>
      <c r="AB617" s="5"/>
      <c r="AC617" s="53"/>
    </row>
    <row r="618" spans="1:29" x14ac:dyDescent="0.25">
      <c r="A618" s="3"/>
      <c r="B618" s="3"/>
      <c r="C618" s="3"/>
      <c r="D618" s="3"/>
      <c r="E618" s="3"/>
      <c r="F618" s="4"/>
      <c r="G618" s="12"/>
      <c r="H618" s="12"/>
      <c r="I618" s="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Z618" s="5"/>
      <c r="AA618" s="5"/>
      <c r="AB618" s="5"/>
      <c r="AC618" s="53"/>
    </row>
    <row r="619" spans="1:29" x14ac:dyDescent="0.25">
      <c r="A619" s="3"/>
      <c r="B619" s="3"/>
      <c r="C619" s="3"/>
      <c r="D619" s="3"/>
      <c r="E619" s="3"/>
      <c r="F619" s="4"/>
      <c r="G619" s="12"/>
      <c r="H619" s="12"/>
      <c r="I619" s="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Z619" s="5"/>
      <c r="AA619" s="5"/>
      <c r="AB619" s="5"/>
      <c r="AC619" s="53"/>
    </row>
    <row r="620" spans="1:29" x14ac:dyDescent="0.25">
      <c r="A620" s="3"/>
      <c r="B620" s="3"/>
      <c r="C620" s="3"/>
      <c r="D620" s="3"/>
      <c r="E620" s="3"/>
      <c r="F620" s="4"/>
      <c r="G620" s="12"/>
      <c r="H620" s="12"/>
      <c r="I620" s="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Z620" s="5"/>
      <c r="AA620" s="5"/>
      <c r="AB620" s="5"/>
      <c r="AC620" s="53"/>
    </row>
    <row r="621" spans="1:29" x14ac:dyDescent="0.25">
      <c r="A621" s="3"/>
      <c r="B621" s="3"/>
      <c r="C621" s="3"/>
      <c r="D621" s="3"/>
      <c r="E621" s="3"/>
      <c r="F621" s="4"/>
      <c r="G621" s="12"/>
      <c r="H621" s="12"/>
      <c r="I621" s="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Z621" s="5"/>
      <c r="AA621" s="5"/>
      <c r="AB621" s="5"/>
      <c r="AC621" s="53"/>
    </row>
    <row r="622" spans="1:29" x14ac:dyDescent="0.25">
      <c r="A622" s="3"/>
      <c r="B622" s="3"/>
      <c r="C622" s="3"/>
      <c r="D622" s="3"/>
      <c r="E622" s="3"/>
      <c r="F622" s="4"/>
      <c r="G622" s="12"/>
      <c r="H622" s="12"/>
      <c r="I622" s="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Z622" s="5"/>
      <c r="AA622" s="5"/>
      <c r="AB622" s="5"/>
      <c r="AC622" s="53"/>
    </row>
    <row r="623" spans="1:29" x14ac:dyDescent="0.25">
      <c r="A623" s="3"/>
      <c r="B623" s="3"/>
      <c r="C623" s="3"/>
      <c r="D623" s="3"/>
      <c r="E623" s="3"/>
      <c r="F623" s="4"/>
      <c r="G623" s="12"/>
      <c r="H623" s="12"/>
      <c r="I623" s="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Z623" s="5"/>
      <c r="AA623" s="5"/>
      <c r="AB623" s="5"/>
      <c r="AC623" s="53"/>
    </row>
    <row r="624" spans="1:29" x14ac:dyDescent="0.25">
      <c r="A624" s="3"/>
      <c r="B624" s="3"/>
      <c r="C624" s="3"/>
      <c r="D624" s="3"/>
      <c r="E624" s="3"/>
      <c r="F624" s="4"/>
      <c r="G624" s="12"/>
      <c r="H624" s="12"/>
      <c r="I624" s="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Z624" s="5"/>
      <c r="AA624" s="5"/>
      <c r="AB624" s="5"/>
      <c r="AC624" s="53"/>
    </row>
    <row r="625" spans="1:29" x14ac:dyDescent="0.25">
      <c r="A625" s="3"/>
      <c r="B625" s="3"/>
      <c r="C625" s="3"/>
      <c r="D625" s="3"/>
      <c r="E625" s="3"/>
      <c r="F625" s="4"/>
      <c r="G625" s="12"/>
      <c r="H625" s="12"/>
      <c r="I625" s="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Z625" s="5"/>
      <c r="AA625" s="5"/>
      <c r="AB625" s="5"/>
      <c r="AC625" s="53"/>
    </row>
    <row r="626" spans="1:29" x14ac:dyDescent="0.25">
      <c r="A626" s="3"/>
      <c r="B626" s="3"/>
      <c r="C626" s="3"/>
      <c r="D626" s="3"/>
      <c r="E626" s="3"/>
      <c r="F626" s="4"/>
      <c r="G626" s="12"/>
      <c r="H626" s="12"/>
      <c r="I626" s="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Z626" s="5"/>
      <c r="AA626" s="5"/>
      <c r="AB626" s="5"/>
      <c r="AC626" s="53"/>
    </row>
    <row r="627" spans="1:29" x14ac:dyDescent="0.25">
      <c r="A627" s="3"/>
      <c r="B627" s="3"/>
      <c r="C627" s="3"/>
      <c r="D627" s="3"/>
      <c r="E627" s="3"/>
      <c r="F627" s="4"/>
      <c r="G627" s="12"/>
      <c r="H627" s="12"/>
      <c r="I627" s="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Z627" s="5"/>
      <c r="AA627" s="5"/>
      <c r="AB627" s="5"/>
      <c r="AC627" s="53"/>
    </row>
    <row r="628" spans="1:29" x14ac:dyDescent="0.25">
      <c r="A628" s="3"/>
      <c r="B628" s="3"/>
      <c r="C628" s="3"/>
      <c r="D628" s="3"/>
      <c r="E628" s="3"/>
      <c r="F628" s="4"/>
      <c r="G628" s="12"/>
      <c r="H628" s="12"/>
      <c r="I628" s="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Z628" s="5"/>
      <c r="AA628" s="5"/>
      <c r="AB628" s="5"/>
      <c r="AC628" s="53"/>
    </row>
    <row r="629" spans="1:29" x14ac:dyDescent="0.25">
      <c r="A629" s="3"/>
      <c r="B629" s="3"/>
      <c r="C629" s="3"/>
      <c r="D629" s="3"/>
      <c r="E629" s="3"/>
      <c r="F629" s="4"/>
      <c r="G629" s="12"/>
      <c r="H629" s="12"/>
      <c r="I629" s="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Z629" s="5"/>
      <c r="AA629" s="5"/>
      <c r="AB629" s="5"/>
      <c r="AC629" s="53"/>
    </row>
    <row r="630" spans="1:29" x14ac:dyDescent="0.25">
      <c r="A630" s="3"/>
      <c r="B630" s="3"/>
      <c r="C630" s="3"/>
      <c r="D630" s="3"/>
      <c r="E630" s="3"/>
      <c r="F630" s="4"/>
      <c r="G630" s="12"/>
      <c r="H630" s="12"/>
      <c r="I630" s="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Z630" s="5"/>
      <c r="AA630" s="5"/>
      <c r="AB630" s="5"/>
      <c r="AC630" s="53"/>
    </row>
    <row r="631" spans="1:29" x14ac:dyDescent="0.25">
      <c r="A631" s="3"/>
      <c r="B631" s="3"/>
      <c r="C631" s="3"/>
      <c r="D631" s="3"/>
      <c r="E631" s="3"/>
      <c r="F631" s="4"/>
      <c r="G631" s="12"/>
      <c r="H631" s="12"/>
      <c r="I631" s="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Z631" s="5"/>
      <c r="AA631" s="5"/>
      <c r="AB631" s="5"/>
      <c r="AC631" s="53"/>
    </row>
    <row r="632" spans="1:29" x14ac:dyDescent="0.25">
      <c r="A632" s="3"/>
      <c r="B632" s="3"/>
      <c r="C632" s="3"/>
      <c r="D632" s="3"/>
      <c r="E632" s="3"/>
      <c r="F632" s="4"/>
      <c r="G632" s="12"/>
      <c r="H632" s="12"/>
      <c r="I632" s="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Z632" s="5"/>
      <c r="AA632" s="5"/>
      <c r="AB632" s="5"/>
      <c r="AC632" s="53"/>
    </row>
    <row r="633" spans="1:29" x14ac:dyDescent="0.25">
      <c r="A633" s="3"/>
      <c r="B633" s="3"/>
      <c r="C633" s="3"/>
      <c r="D633" s="3"/>
      <c r="E633" s="3"/>
      <c r="F633" s="4"/>
      <c r="G633" s="12"/>
      <c r="H633" s="12"/>
      <c r="I633" s="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Z633" s="5"/>
      <c r="AA633" s="5"/>
      <c r="AB633" s="5"/>
      <c r="AC633" s="53"/>
    </row>
    <row r="634" spans="1:29" x14ac:dyDescent="0.25">
      <c r="A634" s="3"/>
      <c r="B634" s="3"/>
      <c r="C634" s="3"/>
      <c r="D634" s="3"/>
      <c r="E634" s="3"/>
      <c r="F634" s="4"/>
      <c r="G634" s="12"/>
      <c r="H634" s="12"/>
      <c r="I634" s="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Z634" s="5"/>
      <c r="AA634" s="5"/>
      <c r="AB634" s="5"/>
      <c r="AC634" s="53"/>
    </row>
    <row r="635" spans="1:29" x14ac:dyDescent="0.25">
      <c r="A635" s="3"/>
      <c r="B635" s="3"/>
      <c r="C635" s="3"/>
      <c r="D635" s="3"/>
      <c r="E635" s="3"/>
      <c r="F635" s="4"/>
      <c r="G635" s="12"/>
      <c r="H635" s="12"/>
      <c r="I635" s="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Z635" s="5"/>
      <c r="AA635" s="5"/>
      <c r="AB635" s="5"/>
      <c r="AC635" s="53"/>
    </row>
    <row r="636" spans="1:29" x14ac:dyDescent="0.25">
      <c r="A636" s="3"/>
      <c r="B636" s="3"/>
      <c r="C636" s="3"/>
      <c r="D636" s="3"/>
      <c r="E636" s="3"/>
      <c r="F636" s="4"/>
      <c r="G636" s="12"/>
      <c r="H636" s="12"/>
      <c r="I636" s="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Z636" s="5"/>
      <c r="AA636" s="5"/>
      <c r="AB636" s="5"/>
      <c r="AC636" s="53"/>
    </row>
    <row r="637" spans="1:29" x14ac:dyDescent="0.25">
      <c r="A637" s="3"/>
      <c r="B637" s="3"/>
      <c r="C637" s="3"/>
      <c r="D637" s="3"/>
      <c r="E637" s="3"/>
      <c r="F637" s="4"/>
      <c r="G637" s="12"/>
      <c r="H637" s="12"/>
      <c r="I637" s="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Z637" s="5"/>
      <c r="AA637" s="5"/>
      <c r="AB637" s="5"/>
      <c r="AC637" s="53"/>
    </row>
    <row r="638" spans="1:29" x14ac:dyDescent="0.25">
      <c r="A638" s="3"/>
      <c r="B638" s="3"/>
      <c r="C638" s="3"/>
      <c r="D638" s="3"/>
      <c r="E638" s="3"/>
      <c r="F638" s="4"/>
      <c r="G638" s="12"/>
      <c r="H638" s="12"/>
      <c r="I638" s="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Z638" s="5"/>
      <c r="AA638" s="5"/>
      <c r="AB638" s="5"/>
      <c r="AC638" s="53"/>
    </row>
    <row r="639" spans="1:29" x14ac:dyDescent="0.25">
      <c r="A639" s="3"/>
      <c r="B639" s="3"/>
      <c r="C639" s="3"/>
      <c r="D639" s="3"/>
      <c r="E639" s="3"/>
      <c r="F639" s="4"/>
      <c r="G639" s="12"/>
      <c r="H639" s="12"/>
      <c r="I639" s="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Z639" s="5"/>
      <c r="AA639" s="5"/>
      <c r="AB639" s="5"/>
      <c r="AC639" s="53"/>
    </row>
    <row r="640" spans="1:29" x14ac:dyDescent="0.25">
      <c r="A640" s="3"/>
      <c r="B640" s="3"/>
      <c r="C640" s="3"/>
      <c r="D640" s="3"/>
      <c r="E640" s="3"/>
      <c r="F640" s="4"/>
      <c r="G640" s="12"/>
      <c r="H640" s="12"/>
      <c r="I640" s="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Z640" s="5"/>
      <c r="AA640" s="5"/>
      <c r="AB640" s="5"/>
      <c r="AC640" s="53"/>
    </row>
    <row r="641" spans="1:29" x14ac:dyDescent="0.25">
      <c r="A641" s="3"/>
      <c r="B641" s="3"/>
      <c r="C641" s="3"/>
      <c r="D641" s="3"/>
      <c r="E641" s="3"/>
      <c r="F641" s="4"/>
      <c r="G641" s="12"/>
      <c r="H641" s="12"/>
      <c r="I641" s="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Z641" s="5"/>
      <c r="AA641" s="5"/>
      <c r="AB641" s="5"/>
      <c r="AC641" s="53"/>
    </row>
    <row r="642" spans="1:29" x14ac:dyDescent="0.25">
      <c r="A642" s="3"/>
      <c r="B642" s="3"/>
      <c r="C642" s="3"/>
      <c r="D642" s="3"/>
      <c r="E642" s="3"/>
      <c r="F642" s="4"/>
      <c r="G642" s="12"/>
      <c r="H642" s="12"/>
      <c r="I642" s="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Z642" s="5"/>
      <c r="AA642" s="5"/>
      <c r="AB642" s="5"/>
      <c r="AC642" s="53"/>
    </row>
    <row r="643" spans="1:29" x14ac:dyDescent="0.25">
      <c r="A643" s="3"/>
      <c r="B643" s="3"/>
      <c r="C643" s="3"/>
      <c r="D643" s="3"/>
      <c r="E643" s="3"/>
      <c r="F643" s="4"/>
      <c r="G643" s="12"/>
      <c r="H643" s="12"/>
      <c r="I643" s="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Z643" s="5"/>
      <c r="AA643" s="5"/>
      <c r="AB643" s="5"/>
      <c r="AC643" s="53"/>
    </row>
    <row r="644" spans="1:29" x14ac:dyDescent="0.25">
      <c r="A644" s="3"/>
      <c r="B644" s="3"/>
      <c r="C644" s="3"/>
      <c r="D644" s="3"/>
      <c r="E644" s="3"/>
      <c r="F644" s="4"/>
      <c r="G644" s="12"/>
      <c r="H644" s="12"/>
      <c r="I644" s="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Z644" s="5"/>
      <c r="AA644" s="5"/>
      <c r="AB644" s="5"/>
      <c r="AC644" s="53"/>
    </row>
    <row r="645" spans="1:29" x14ac:dyDescent="0.25">
      <c r="A645" s="3"/>
      <c r="B645" s="3"/>
      <c r="C645" s="3"/>
      <c r="D645" s="3"/>
      <c r="E645" s="3"/>
      <c r="F645" s="4"/>
      <c r="G645" s="12"/>
      <c r="H645" s="12"/>
      <c r="I645" s="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Z645" s="5"/>
      <c r="AA645" s="5"/>
      <c r="AB645" s="5"/>
      <c r="AC645" s="53"/>
    </row>
    <row r="646" spans="1:29" x14ac:dyDescent="0.25">
      <c r="A646" s="3"/>
      <c r="B646" s="3"/>
      <c r="C646" s="3"/>
      <c r="D646" s="3"/>
      <c r="E646" s="3"/>
      <c r="F646" s="4"/>
      <c r="G646" s="12"/>
      <c r="H646" s="12"/>
      <c r="I646" s="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Z646" s="5"/>
      <c r="AA646" s="5"/>
      <c r="AB646" s="5"/>
      <c r="AC646" s="53"/>
    </row>
    <row r="647" spans="1:29" x14ac:dyDescent="0.25">
      <c r="A647" s="3"/>
      <c r="B647" s="3"/>
      <c r="C647" s="3"/>
      <c r="D647" s="3"/>
      <c r="E647" s="3"/>
      <c r="F647" s="4"/>
      <c r="G647" s="12"/>
      <c r="H647" s="12"/>
      <c r="I647" s="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Z647" s="5"/>
      <c r="AA647" s="5"/>
      <c r="AB647" s="5"/>
      <c r="AC647" s="53"/>
    </row>
    <row r="648" spans="1:29" x14ac:dyDescent="0.25">
      <c r="A648" s="3"/>
      <c r="B648" s="3"/>
      <c r="C648" s="3"/>
      <c r="D648" s="3"/>
      <c r="E648" s="3"/>
      <c r="F648" s="4"/>
      <c r="G648" s="12"/>
      <c r="H648" s="12"/>
      <c r="I648" s="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Z648" s="5"/>
      <c r="AA648" s="5"/>
      <c r="AB648" s="5"/>
      <c r="AC648" s="53"/>
    </row>
    <row r="649" spans="1:29" x14ac:dyDescent="0.25">
      <c r="A649" s="3"/>
      <c r="B649" s="3"/>
      <c r="C649" s="3"/>
      <c r="D649" s="3"/>
      <c r="E649" s="3"/>
      <c r="F649" s="4"/>
      <c r="G649" s="12"/>
      <c r="H649" s="12"/>
      <c r="I649" s="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Z649" s="5"/>
      <c r="AA649" s="5"/>
      <c r="AB649" s="5"/>
      <c r="AC649" s="53"/>
    </row>
    <row r="650" spans="1:29" x14ac:dyDescent="0.25">
      <c r="A650" s="3"/>
      <c r="B650" s="3"/>
      <c r="C650" s="3"/>
      <c r="D650" s="3"/>
      <c r="E650" s="3"/>
      <c r="F650" s="4"/>
      <c r="G650" s="12"/>
      <c r="H650" s="12"/>
      <c r="I650" s="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Z650" s="5"/>
      <c r="AA650" s="5"/>
      <c r="AB650" s="5"/>
      <c r="AC650" s="53"/>
    </row>
    <row r="651" spans="1:29" x14ac:dyDescent="0.25">
      <c r="A651" s="3"/>
      <c r="B651" s="3"/>
      <c r="C651" s="3"/>
      <c r="D651" s="3"/>
      <c r="E651" s="3"/>
      <c r="F651" s="4"/>
      <c r="G651" s="12"/>
      <c r="H651" s="12"/>
      <c r="I651" s="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Z651" s="5"/>
      <c r="AA651" s="5"/>
      <c r="AB651" s="5"/>
      <c r="AC651" s="53"/>
    </row>
    <row r="652" spans="1:29" x14ac:dyDescent="0.25">
      <c r="A652" s="3"/>
      <c r="B652" s="3"/>
      <c r="C652" s="3"/>
      <c r="D652" s="3"/>
      <c r="E652" s="3"/>
      <c r="F652" s="4"/>
      <c r="G652" s="12"/>
      <c r="H652" s="12"/>
      <c r="I652" s="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Z652" s="5"/>
      <c r="AA652" s="5"/>
      <c r="AB652" s="5"/>
      <c r="AC652" s="53"/>
    </row>
    <row r="653" spans="1:29" x14ac:dyDescent="0.25">
      <c r="A653" s="3"/>
      <c r="B653" s="3"/>
      <c r="C653" s="3"/>
      <c r="D653" s="3"/>
      <c r="E653" s="3"/>
      <c r="F653" s="3"/>
      <c r="G653" s="12"/>
      <c r="H653" s="12"/>
      <c r="I653" s="3"/>
      <c r="J653" s="1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1"/>
      <c r="AA653" s="1"/>
      <c r="AB653" s="1"/>
      <c r="AC653" s="11"/>
    </row>
  </sheetData>
  <sheetProtection formatCells="0" formatColumns="0" autoFilter="0" pivotTables="0"/>
  <autoFilter ref="A2:AC372" xr:uid="{00000000-0001-0000-0000-000000000000}"/>
  <sortState xmlns:xlrd2="http://schemas.microsoft.com/office/spreadsheetml/2017/richdata2" ref="A328:AC372">
    <sortCondition ref="G328:G372"/>
  </sortState>
  <phoneticPr fontId="7" type="noConversion"/>
  <pageMargins left="0.19685039370078741" right="0.19685039370078741" top="0.19685039370078741" bottom="0.19685039370078741" header="0" footer="0"/>
  <pageSetup paperSize="9" scale="5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/>
  </sheetPr>
  <dimension ref="A1:O217"/>
  <sheetViews>
    <sheetView showZeros="0" topLeftCell="A120" workbookViewId="0">
      <selection activeCell="A132" sqref="A132"/>
    </sheetView>
  </sheetViews>
  <sheetFormatPr baseColWidth="10" defaultColWidth="11.44140625" defaultRowHeight="14.4" x14ac:dyDescent="0.3"/>
  <cols>
    <col min="1" max="1" width="14.6640625" style="39" customWidth="1"/>
    <col min="2" max="2" width="13.6640625" style="24" hidden="1" customWidth="1"/>
    <col min="3" max="3" width="13" style="24" hidden="1" customWidth="1"/>
    <col min="4" max="4" width="13.44140625" style="24" hidden="1" customWidth="1"/>
    <col min="5" max="14" width="14.6640625" style="24" hidden="1" customWidth="1"/>
    <col min="15" max="15" width="13.5546875" style="24" customWidth="1"/>
    <col min="16" max="16384" width="11.44140625" style="24"/>
  </cols>
  <sheetData>
    <row r="1" spans="1:15" ht="49.5" customHeight="1" x14ac:dyDescent="0.3">
      <c r="A1" s="32" t="s">
        <v>12</v>
      </c>
      <c r="B1" s="32" t="s">
        <v>42</v>
      </c>
      <c r="C1" s="32" t="s">
        <v>668</v>
      </c>
      <c r="D1" s="32" t="s">
        <v>669</v>
      </c>
      <c r="E1" s="32" t="s">
        <v>667</v>
      </c>
      <c r="F1" s="32" t="s">
        <v>41</v>
      </c>
      <c r="G1" s="32" t="s">
        <v>923</v>
      </c>
      <c r="H1" s="32" t="s">
        <v>43</v>
      </c>
      <c r="I1" s="32" t="s">
        <v>670</v>
      </c>
      <c r="J1" s="32" t="s">
        <v>7</v>
      </c>
      <c r="K1" s="32" t="s">
        <v>8</v>
      </c>
      <c r="L1" s="32" t="s">
        <v>13</v>
      </c>
      <c r="M1" s="32" t="s">
        <v>10</v>
      </c>
      <c r="N1" s="32" t="s">
        <v>14</v>
      </c>
      <c r="O1" s="32" t="s">
        <v>15</v>
      </c>
    </row>
    <row r="2" spans="1:15" x14ac:dyDescent="0.3">
      <c r="A2" s="42" t="s">
        <v>597</v>
      </c>
      <c r="B2" s="25" t="s">
        <v>598</v>
      </c>
      <c r="C2" s="25">
        <v>16375</v>
      </c>
      <c r="D2" s="25">
        <v>3383</v>
      </c>
      <c r="E2" s="25" t="s">
        <v>115</v>
      </c>
      <c r="F2" s="25" t="s">
        <v>804</v>
      </c>
      <c r="G2" s="25" t="s">
        <v>805</v>
      </c>
      <c r="H2" s="25">
        <v>16375</v>
      </c>
      <c r="I2" s="25" t="s">
        <v>806</v>
      </c>
      <c r="J2" s="25">
        <v>0</v>
      </c>
      <c r="K2" s="25">
        <v>0</v>
      </c>
      <c r="L2" s="25"/>
      <c r="M2" s="25" t="s">
        <v>986</v>
      </c>
      <c r="N2" s="25"/>
      <c r="O2" s="26">
        <f>VLOOKUP(A2,LISTA!$F$2:$AC$372,24,0)</f>
        <v>92880.420103458193</v>
      </c>
    </row>
    <row r="3" spans="1:15" x14ac:dyDescent="0.3">
      <c r="A3" s="42" t="s">
        <v>599</v>
      </c>
      <c r="B3" s="25" t="s">
        <v>600</v>
      </c>
      <c r="C3" s="25">
        <v>16376</v>
      </c>
      <c r="D3" s="25">
        <v>3384</v>
      </c>
      <c r="E3" s="25" t="s">
        <v>116</v>
      </c>
      <c r="F3" s="25">
        <v>0</v>
      </c>
      <c r="G3" s="25" t="s">
        <v>794</v>
      </c>
      <c r="H3" s="25" t="s">
        <v>793</v>
      </c>
      <c r="I3" s="25">
        <v>0</v>
      </c>
      <c r="J3" s="25">
        <v>0</v>
      </c>
      <c r="K3" s="25">
        <v>0</v>
      </c>
      <c r="L3" s="25"/>
      <c r="M3" s="25" t="s">
        <v>986</v>
      </c>
      <c r="N3" s="25" t="s">
        <v>986</v>
      </c>
      <c r="O3" s="26">
        <f>VLOOKUP(A3,LISTA!$F$2:$AC$372,24,0)</f>
        <v>92880.420103458193</v>
      </c>
    </row>
    <row r="4" spans="1:15" x14ac:dyDescent="0.3">
      <c r="A4" s="16" t="s">
        <v>1177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VLOOKUP(A4,LISTA!$F$2:$AC$372,24,0)</f>
        <v>145178.62162984756</v>
      </c>
    </row>
    <row r="5" spans="1:15" x14ac:dyDescent="0.3">
      <c r="A5" s="16" t="s">
        <v>1176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>VLOOKUP(A5,LISTA!$F$2:$AC$372,24,0)</f>
        <v>145178.62162984756</v>
      </c>
    </row>
    <row r="6" spans="1:15" x14ac:dyDescent="0.3">
      <c r="A6" s="16" t="s">
        <v>1003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>VLOOKUP(A6,LISTA!$F$2:$AC$372,24,0)</f>
        <v>102479.02703283362</v>
      </c>
    </row>
    <row r="7" spans="1:15" x14ac:dyDescent="0.3">
      <c r="A7" s="16" t="s">
        <v>1001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>VLOOKUP(A7,LISTA!$F$2:$AC$372,24,0)</f>
        <v>125963.80406119123</v>
      </c>
    </row>
    <row r="8" spans="1:15" x14ac:dyDescent="0.3">
      <c r="A8" s="16" t="s">
        <v>1002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>VLOOKUP(A8,LISTA!$F$2:$AC$372,24,0)</f>
        <v>125963.80406119123</v>
      </c>
    </row>
    <row r="9" spans="1:15" x14ac:dyDescent="0.3">
      <c r="A9" s="42" t="s">
        <v>1096</v>
      </c>
      <c r="B9" s="25"/>
      <c r="C9" s="25">
        <v>0</v>
      </c>
      <c r="D9" s="25" t="s">
        <v>1098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VLOOKUP(A9,LISTA!$F$2:$AC$372,24,0)</f>
        <v>131052.44515287848</v>
      </c>
    </row>
    <row r="10" spans="1:15" x14ac:dyDescent="0.3">
      <c r="A10" s="42" t="s">
        <v>1091</v>
      </c>
      <c r="B10" s="25"/>
      <c r="C10" s="25">
        <v>0</v>
      </c>
      <c r="D10" s="25" t="s">
        <v>1095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VLOOKUP(A10,LISTA!$F$2:$AC$372,24,0)</f>
        <v>131052.44515287848</v>
      </c>
    </row>
    <row r="11" spans="1:15" x14ac:dyDescent="0.3">
      <c r="A11" s="42" t="s">
        <v>1042</v>
      </c>
      <c r="B11" s="25"/>
      <c r="C11" s="25">
        <v>0</v>
      </c>
      <c r="D11" s="25">
        <v>6103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>VLOOKUP(A11,LISTA!$F$2:$AC$372,24,0)</f>
        <v>108177.83654437604</v>
      </c>
    </row>
    <row r="12" spans="1:15" x14ac:dyDescent="0.3">
      <c r="A12" s="42" t="s">
        <v>1047</v>
      </c>
      <c r="B12" s="25"/>
      <c r="C12" s="25">
        <v>0</v>
      </c>
      <c r="D12" s="25">
        <v>6104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>VLOOKUP(A12,LISTA!$F$2:$AC$372,24,0)</f>
        <v>108177.83654437604</v>
      </c>
    </row>
    <row r="13" spans="1:15" x14ac:dyDescent="0.3">
      <c r="A13" s="42" t="s">
        <v>663</v>
      </c>
      <c r="B13" s="25" t="s">
        <v>664</v>
      </c>
      <c r="C13" s="25">
        <v>0</v>
      </c>
      <c r="D13" s="25">
        <v>0</v>
      </c>
      <c r="E13" s="25" t="s">
        <v>164</v>
      </c>
      <c r="F13" s="25">
        <v>0</v>
      </c>
      <c r="G13" s="25" t="s">
        <v>742</v>
      </c>
      <c r="H13" s="25">
        <v>0</v>
      </c>
      <c r="I13" s="25">
        <v>0</v>
      </c>
      <c r="J13" s="25">
        <v>0</v>
      </c>
      <c r="K13" s="25">
        <v>0</v>
      </c>
      <c r="L13" s="25"/>
      <c r="M13" s="25" t="s">
        <v>986</v>
      </c>
      <c r="N13" s="25" t="s">
        <v>986</v>
      </c>
      <c r="O13" s="26">
        <f>VLOOKUP(A13,LISTA!$F$2:$AC$372,24,0)</f>
        <v>135293.1242564141</v>
      </c>
    </row>
    <row r="14" spans="1:15" x14ac:dyDescent="0.3">
      <c r="A14" s="42" t="s">
        <v>665</v>
      </c>
      <c r="B14" s="25" t="s">
        <v>666</v>
      </c>
      <c r="C14" s="25">
        <v>0</v>
      </c>
      <c r="D14" s="25">
        <v>0</v>
      </c>
      <c r="E14" s="25" t="s">
        <v>165</v>
      </c>
      <c r="F14" s="25">
        <v>0</v>
      </c>
      <c r="G14" s="25" t="s">
        <v>743</v>
      </c>
      <c r="H14" s="25">
        <v>0</v>
      </c>
      <c r="I14" s="25">
        <v>0</v>
      </c>
      <c r="J14" s="25">
        <v>0</v>
      </c>
      <c r="K14" s="25">
        <v>0</v>
      </c>
      <c r="L14" s="25"/>
      <c r="M14" s="25" t="s">
        <v>986</v>
      </c>
      <c r="N14" s="25" t="s">
        <v>986</v>
      </c>
      <c r="O14" s="26">
        <f>VLOOKUP(A14,LISTA!$F$2:$AC$372,24,0)</f>
        <v>135838.66104777058</v>
      </c>
    </row>
    <row r="15" spans="1:15" x14ac:dyDescent="0.3">
      <c r="A15" s="42" t="s">
        <v>395</v>
      </c>
      <c r="B15" s="25" t="s">
        <v>396</v>
      </c>
      <c r="C15" s="25" t="s">
        <v>397</v>
      </c>
      <c r="D15" s="25">
        <v>3929</v>
      </c>
      <c r="E15" s="25" t="s">
        <v>286</v>
      </c>
      <c r="F15" s="25" t="s">
        <v>833</v>
      </c>
      <c r="G15" s="25" t="s">
        <v>835</v>
      </c>
      <c r="H15" s="25" t="s">
        <v>834</v>
      </c>
      <c r="I15" s="25" t="s">
        <v>836</v>
      </c>
      <c r="J15" s="25">
        <v>0</v>
      </c>
      <c r="K15" s="25">
        <v>0</v>
      </c>
      <c r="L15" s="25"/>
      <c r="M15" s="25" t="s">
        <v>986</v>
      </c>
      <c r="N15" s="25" t="s">
        <v>986</v>
      </c>
      <c r="O15" s="26">
        <f>VLOOKUP(A15,LISTA!$F$2:$AC$372,24,0)</f>
        <v>62736.731005998481</v>
      </c>
    </row>
    <row r="16" spans="1:15" x14ac:dyDescent="0.3">
      <c r="A16" s="42" t="s">
        <v>398</v>
      </c>
      <c r="B16" s="25">
        <v>42194</v>
      </c>
      <c r="C16" s="25" t="s">
        <v>399</v>
      </c>
      <c r="D16" s="25">
        <v>2920</v>
      </c>
      <c r="E16" s="25" t="s">
        <v>226</v>
      </c>
      <c r="F16" s="25" t="s">
        <v>807</v>
      </c>
      <c r="G16" s="25" t="s">
        <v>809</v>
      </c>
      <c r="H16" s="25" t="s">
        <v>808</v>
      </c>
      <c r="I16" s="25" t="s">
        <v>810</v>
      </c>
      <c r="J16" s="25">
        <v>0</v>
      </c>
      <c r="K16" s="25">
        <v>0</v>
      </c>
      <c r="L16" s="25"/>
      <c r="M16" s="25" t="s">
        <v>986</v>
      </c>
      <c r="N16" s="25" t="s">
        <v>986</v>
      </c>
      <c r="O16" s="26">
        <f>VLOOKUP(A16,LISTA!$F$2:$AC$372,24,0)</f>
        <v>55509.472976118217</v>
      </c>
    </row>
    <row r="17" spans="1:15" x14ac:dyDescent="0.3">
      <c r="A17" s="42" t="s">
        <v>368</v>
      </c>
      <c r="B17" s="25" t="s">
        <v>369</v>
      </c>
      <c r="C17" s="25" t="s">
        <v>370</v>
      </c>
      <c r="D17" s="25">
        <v>3944</v>
      </c>
      <c r="E17" s="25" t="s">
        <v>256</v>
      </c>
      <c r="F17" s="25" t="s">
        <v>854</v>
      </c>
      <c r="G17" s="25" t="s">
        <v>856</v>
      </c>
      <c r="H17" s="25" t="s">
        <v>855</v>
      </c>
      <c r="I17" s="25" t="s">
        <v>857</v>
      </c>
      <c r="J17" s="25">
        <v>0</v>
      </c>
      <c r="K17" s="25">
        <v>0</v>
      </c>
      <c r="L17" s="25"/>
      <c r="M17" s="25" t="s">
        <v>986</v>
      </c>
      <c r="N17" s="25" t="s">
        <v>986</v>
      </c>
      <c r="O17" s="26">
        <f>VLOOKUP(A17,LISTA!$F$2:$AC$372,24,0)</f>
        <v>69010.404106598333</v>
      </c>
    </row>
    <row r="18" spans="1:15" x14ac:dyDescent="0.3">
      <c r="A18" s="42" t="s">
        <v>400</v>
      </c>
      <c r="B18" s="25" t="s">
        <v>401</v>
      </c>
      <c r="C18" s="25" t="s">
        <v>402</v>
      </c>
      <c r="D18" s="25">
        <v>3884</v>
      </c>
      <c r="E18" s="25" t="s">
        <v>79</v>
      </c>
      <c r="F18" s="25" t="s">
        <v>674</v>
      </c>
      <c r="G18" s="25" t="s">
        <v>676</v>
      </c>
      <c r="H18" s="25" t="s">
        <v>675</v>
      </c>
      <c r="I18" s="25" t="s">
        <v>677</v>
      </c>
      <c r="J18" s="25">
        <v>0</v>
      </c>
      <c r="K18" s="25">
        <v>0</v>
      </c>
      <c r="L18" s="25"/>
      <c r="M18" s="25" t="s">
        <v>986</v>
      </c>
      <c r="N18" s="25" t="s">
        <v>986</v>
      </c>
      <c r="O18" s="26">
        <f>VLOOKUP(A18,LISTA!$F$2:$AC$372,24,0)</f>
        <v>44250.8271617465</v>
      </c>
    </row>
    <row r="19" spans="1:15" x14ac:dyDescent="0.3">
      <c r="A19" s="42" t="s">
        <v>442</v>
      </c>
      <c r="B19" s="25" t="s">
        <v>443</v>
      </c>
      <c r="C19" s="25" t="s">
        <v>444</v>
      </c>
      <c r="D19" s="25">
        <v>4133</v>
      </c>
      <c r="E19" s="25" t="s">
        <v>291</v>
      </c>
      <c r="F19" s="25" t="s">
        <v>894</v>
      </c>
      <c r="G19" s="25" t="s">
        <v>896</v>
      </c>
      <c r="H19" s="25" t="s">
        <v>895</v>
      </c>
      <c r="I19" s="25" t="s">
        <v>897</v>
      </c>
      <c r="J19" s="25">
        <v>0</v>
      </c>
      <c r="K19" s="25">
        <v>0</v>
      </c>
      <c r="L19" s="25"/>
      <c r="M19" s="25" t="s">
        <v>986</v>
      </c>
      <c r="N19" s="25" t="s">
        <v>986</v>
      </c>
      <c r="O19" s="26">
        <f>VLOOKUP(A19,LISTA!$F$2:$AC$372,24,0)</f>
        <v>63389.847652610486</v>
      </c>
    </row>
    <row r="20" spans="1:15" x14ac:dyDescent="0.3">
      <c r="A20" s="42" t="s">
        <v>386</v>
      </c>
      <c r="B20" s="25">
        <v>42135</v>
      </c>
      <c r="C20" s="25" t="s">
        <v>387</v>
      </c>
      <c r="D20" s="25">
        <v>3763</v>
      </c>
      <c r="E20" s="25" t="s">
        <v>281</v>
      </c>
      <c r="F20" s="25" t="s">
        <v>840</v>
      </c>
      <c r="G20" s="25">
        <v>4052</v>
      </c>
      <c r="H20" s="25" t="s">
        <v>841</v>
      </c>
      <c r="I20" s="25" t="s">
        <v>842</v>
      </c>
      <c r="J20" s="25">
        <v>0</v>
      </c>
      <c r="K20" s="25">
        <v>0</v>
      </c>
      <c r="L20" s="25"/>
      <c r="M20" s="25" t="s">
        <v>986</v>
      </c>
      <c r="N20" s="25" t="s">
        <v>986</v>
      </c>
      <c r="O20" s="26">
        <f>VLOOKUP(A20,LISTA!$F$2:$AC$372,24,0)</f>
        <v>55082.477030148038</v>
      </c>
    </row>
    <row r="21" spans="1:15" x14ac:dyDescent="0.3">
      <c r="A21" s="42" t="s">
        <v>445</v>
      </c>
      <c r="B21" s="25" t="s">
        <v>446</v>
      </c>
      <c r="C21" s="25" t="s">
        <v>447</v>
      </c>
      <c r="D21" s="25">
        <v>8205</v>
      </c>
      <c r="E21" s="25" t="s">
        <v>314</v>
      </c>
      <c r="F21" s="25" t="s">
        <v>886</v>
      </c>
      <c r="G21" s="25" t="s">
        <v>888</v>
      </c>
      <c r="H21" s="25" t="s">
        <v>887</v>
      </c>
      <c r="I21" s="25" t="s">
        <v>889</v>
      </c>
      <c r="J21" s="25">
        <v>0</v>
      </c>
      <c r="K21" s="25">
        <v>0</v>
      </c>
      <c r="L21" s="25"/>
      <c r="M21" s="25" t="s">
        <v>986</v>
      </c>
      <c r="N21" s="25" t="s">
        <v>986</v>
      </c>
      <c r="O21" s="26">
        <f>VLOOKUP(A21,LISTA!$F$2:$AC$372,24,0)</f>
        <v>50997.017581650005</v>
      </c>
    </row>
    <row r="22" spans="1:15" x14ac:dyDescent="0.3">
      <c r="A22" s="42" t="s">
        <v>456</v>
      </c>
      <c r="B22" s="25" t="s">
        <v>457</v>
      </c>
      <c r="C22" s="25" t="s">
        <v>458</v>
      </c>
      <c r="D22" s="25">
        <v>8021</v>
      </c>
      <c r="E22" s="25" t="s">
        <v>324</v>
      </c>
      <c r="F22" s="25">
        <v>0</v>
      </c>
      <c r="G22" s="25">
        <v>1076</v>
      </c>
      <c r="H22" s="25" t="s">
        <v>912</v>
      </c>
      <c r="I22" s="25" t="s">
        <v>459</v>
      </c>
      <c r="J22" s="25">
        <v>0</v>
      </c>
      <c r="K22" s="25">
        <v>0</v>
      </c>
      <c r="L22" s="25"/>
      <c r="M22" s="25" t="s">
        <v>986</v>
      </c>
      <c r="N22" s="25" t="s">
        <v>986</v>
      </c>
      <c r="O22" s="26">
        <f>VLOOKUP(A22,LISTA!$F$2:$AC$372,24,0)</f>
        <v>77738.992768302458</v>
      </c>
    </row>
    <row r="23" spans="1:15" x14ac:dyDescent="0.3">
      <c r="A23" s="42" t="s">
        <v>403</v>
      </c>
      <c r="B23" s="25" t="s">
        <v>404</v>
      </c>
      <c r="C23" s="25" t="s">
        <v>405</v>
      </c>
      <c r="D23" s="25">
        <v>4374</v>
      </c>
      <c r="E23" s="25" t="s">
        <v>222</v>
      </c>
      <c r="F23" s="25" t="s">
        <v>811</v>
      </c>
      <c r="G23" s="25">
        <v>7048</v>
      </c>
      <c r="H23" s="25" t="s">
        <v>812</v>
      </c>
      <c r="I23" s="25" t="s">
        <v>813</v>
      </c>
      <c r="J23" s="25">
        <v>0</v>
      </c>
      <c r="K23" s="25">
        <v>0</v>
      </c>
      <c r="L23" s="25"/>
      <c r="M23" s="25" t="s">
        <v>986</v>
      </c>
      <c r="N23" s="25" t="s">
        <v>986</v>
      </c>
      <c r="O23" s="26">
        <f>VLOOKUP(A23,LISTA!$F$2:$AC$372,24,0)</f>
        <v>51140.177498305828</v>
      </c>
    </row>
    <row r="24" spans="1:15" x14ac:dyDescent="0.3">
      <c r="A24" s="42" t="s">
        <v>422</v>
      </c>
      <c r="B24" s="25" t="s">
        <v>423</v>
      </c>
      <c r="C24" s="25" t="s">
        <v>424</v>
      </c>
      <c r="D24" s="25">
        <v>2920</v>
      </c>
      <c r="E24" s="25" t="s">
        <v>111</v>
      </c>
      <c r="F24" s="25">
        <v>0</v>
      </c>
      <c r="G24" s="25">
        <v>7040</v>
      </c>
      <c r="H24" s="25" t="s">
        <v>795</v>
      </c>
      <c r="I24" s="25">
        <v>0</v>
      </c>
      <c r="J24" s="25">
        <v>0</v>
      </c>
      <c r="K24" s="25">
        <v>0</v>
      </c>
      <c r="L24" s="25"/>
      <c r="M24" s="25" t="s">
        <v>986</v>
      </c>
      <c r="N24" s="25" t="s">
        <v>986</v>
      </c>
      <c r="O24" s="26">
        <f>VLOOKUP(A24,LISTA!$F$2:$AC$372,24,0)</f>
        <v>55295.975003133135</v>
      </c>
    </row>
    <row r="25" spans="1:15" x14ac:dyDescent="0.3">
      <c r="A25" s="42" t="s">
        <v>440</v>
      </c>
      <c r="B25" s="25">
        <v>44209</v>
      </c>
      <c r="C25" s="25" t="s">
        <v>441</v>
      </c>
      <c r="D25" s="25">
        <v>8817</v>
      </c>
      <c r="E25" s="25" t="s">
        <v>311</v>
      </c>
      <c r="F25" s="25" t="s">
        <v>902</v>
      </c>
      <c r="G25" s="25">
        <v>1318</v>
      </c>
      <c r="H25" s="25" t="s">
        <v>903</v>
      </c>
      <c r="I25" s="25" t="s">
        <v>904</v>
      </c>
      <c r="J25" s="25">
        <v>0</v>
      </c>
      <c r="K25" s="25">
        <v>0</v>
      </c>
      <c r="L25" s="25"/>
      <c r="M25" s="25" t="s">
        <v>986</v>
      </c>
      <c r="N25" s="25" t="s">
        <v>986</v>
      </c>
      <c r="O25" s="26">
        <f>VLOOKUP(A25,LISTA!$F$2:$AC$372,24,0)</f>
        <v>58658.505550534152</v>
      </c>
    </row>
    <row r="26" spans="1:15" x14ac:dyDescent="0.3">
      <c r="A26" s="42" t="s">
        <v>384</v>
      </c>
      <c r="B26" s="25">
        <v>42121</v>
      </c>
      <c r="C26" s="25" t="s">
        <v>385</v>
      </c>
      <c r="D26" s="25">
        <v>3491</v>
      </c>
      <c r="E26" s="25" t="s">
        <v>383</v>
      </c>
      <c r="F26" s="25" t="s">
        <v>847</v>
      </c>
      <c r="G26" s="25">
        <v>4020</v>
      </c>
      <c r="H26" s="25" t="s">
        <v>848</v>
      </c>
      <c r="I26" s="25" t="s">
        <v>849</v>
      </c>
      <c r="J26" s="25">
        <v>0</v>
      </c>
      <c r="K26" s="25">
        <v>0</v>
      </c>
      <c r="L26" s="25"/>
      <c r="M26" s="25" t="s">
        <v>986</v>
      </c>
      <c r="N26" s="25" t="s">
        <v>986</v>
      </c>
      <c r="O26" s="26">
        <f>VLOOKUP(A26,LISTA!$F$2:$AC$372,24,0)</f>
        <v>51553.226783190039</v>
      </c>
    </row>
    <row r="27" spans="1:15" x14ac:dyDescent="0.3">
      <c r="A27" s="16" t="s">
        <v>999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VLOOKUP(A27,LISTA!$F$2:$AC$372,24,0)</f>
        <v>83264.209464177315</v>
      </c>
    </row>
    <row r="28" spans="1:15" x14ac:dyDescent="0.3">
      <c r="A28" s="16" t="s">
        <v>1000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>VLOOKUP(A28,LISTA!$F$2:$AC$372,24,0)</f>
        <v>83264.209464177315</v>
      </c>
    </row>
    <row r="29" spans="1:15" x14ac:dyDescent="0.3">
      <c r="A29" s="16" t="s">
        <v>1011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>VLOOKUP(A29,LISTA!$F$2:$AC$372,24,0)</f>
        <v>85399.189194028004</v>
      </c>
    </row>
    <row r="30" spans="1:15" x14ac:dyDescent="0.3">
      <c r="A30" s="42" t="s">
        <v>435</v>
      </c>
      <c r="B30" s="25" t="s">
        <v>436</v>
      </c>
      <c r="C30" s="25" t="s">
        <v>366</v>
      </c>
      <c r="D30" s="25">
        <v>0</v>
      </c>
      <c r="E30" s="25" t="s">
        <v>163</v>
      </c>
      <c r="F30" s="25">
        <v>0</v>
      </c>
      <c r="G30" s="25" t="s">
        <v>730</v>
      </c>
      <c r="H30" s="25" t="s">
        <v>366</v>
      </c>
      <c r="I30" s="25">
        <v>0</v>
      </c>
      <c r="J30" s="25">
        <v>0</v>
      </c>
      <c r="K30" s="25">
        <v>0</v>
      </c>
      <c r="L30" s="25"/>
      <c r="M30" s="25" t="s">
        <v>986</v>
      </c>
      <c r="N30" s="25" t="s">
        <v>986</v>
      </c>
      <c r="O30" s="26">
        <f>VLOOKUP(A30,LISTA!$F$2:$AC$372,24,0)</f>
        <v>70101.477689311359</v>
      </c>
    </row>
    <row r="31" spans="1:15" x14ac:dyDescent="0.3">
      <c r="A31" s="42" t="s">
        <v>1160</v>
      </c>
      <c r="B31" s="25"/>
      <c r="C31" s="25">
        <v>0</v>
      </c>
      <c r="D31" s="25">
        <v>4749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>VLOOKUP(A31,LISTA!$F$2:$AC$372,24,0)</f>
        <v>114134.76586950685</v>
      </c>
    </row>
    <row r="32" spans="1:15" x14ac:dyDescent="0.3">
      <c r="A32" s="42" t="s">
        <v>371</v>
      </c>
      <c r="B32" s="25" t="s">
        <v>372</v>
      </c>
      <c r="C32" s="25" t="s">
        <v>373</v>
      </c>
      <c r="D32" s="25">
        <v>4747</v>
      </c>
      <c r="E32" s="25" t="s">
        <v>158</v>
      </c>
      <c r="F32" s="25" t="s">
        <v>708</v>
      </c>
      <c r="G32" s="25" t="s">
        <v>710</v>
      </c>
      <c r="H32" s="25" t="s">
        <v>709</v>
      </c>
      <c r="I32" s="25" t="s">
        <v>711</v>
      </c>
      <c r="J32" s="25">
        <v>0</v>
      </c>
      <c r="K32" s="25">
        <v>0</v>
      </c>
      <c r="L32" s="25"/>
      <c r="M32" s="25" t="s">
        <v>986</v>
      </c>
      <c r="N32" s="25" t="s">
        <v>986</v>
      </c>
      <c r="O32" s="26">
        <f>VLOOKUP(A32,LISTA!$F$2:$AC$372,24,0)</f>
        <v>45552.322078268444</v>
      </c>
    </row>
    <row r="33" spans="1:15" x14ac:dyDescent="0.3">
      <c r="A33" s="42" t="s">
        <v>452</v>
      </c>
      <c r="B33" s="25" t="s">
        <v>453</v>
      </c>
      <c r="C33" s="25" t="s">
        <v>454</v>
      </c>
      <c r="D33" s="25">
        <v>4214</v>
      </c>
      <c r="E33" s="25" t="s">
        <v>182</v>
      </c>
      <c r="F33" s="25" t="s">
        <v>776</v>
      </c>
      <c r="G33" s="25" t="s">
        <v>778</v>
      </c>
      <c r="H33" s="25" t="s">
        <v>777</v>
      </c>
      <c r="I33" s="25" t="s">
        <v>455</v>
      </c>
      <c r="J33" s="25">
        <v>0</v>
      </c>
      <c r="K33" s="25">
        <v>0</v>
      </c>
      <c r="L33" s="25"/>
      <c r="M33" s="25" t="s">
        <v>986</v>
      </c>
      <c r="N33" s="25" t="s">
        <v>986</v>
      </c>
      <c r="O33" s="26">
        <f>VLOOKUP(A33,LISTA!$F$2:$AC$372,24,0)</f>
        <v>69555.940897954832</v>
      </c>
    </row>
    <row r="34" spans="1:15" x14ac:dyDescent="0.3">
      <c r="A34" s="42" t="s">
        <v>460</v>
      </c>
      <c r="B34" s="25" t="s">
        <v>461</v>
      </c>
      <c r="C34" s="25" t="s">
        <v>462</v>
      </c>
      <c r="D34" s="25">
        <v>4228</v>
      </c>
      <c r="E34" s="25" t="s">
        <v>213</v>
      </c>
      <c r="F34" s="25" t="s">
        <v>757</v>
      </c>
      <c r="G34" s="25" t="s">
        <v>759</v>
      </c>
      <c r="H34" s="25" t="s">
        <v>758</v>
      </c>
      <c r="I34" s="25" t="s">
        <v>760</v>
      </c>
      <c r="J34" s="25">
        <v>0</v>
      </c>
      <c r="K34" s="25">
        <v>0</v>
      </c>
      <c r="L34" s="25"/>
      <c r="M34" s="25" t="s">
        <v>986</v>
      </c>
      <c r="N34" s="25" t="s">
        <v>986</v>
      </c>
      <c r="O34" s="26">
        <f>VLOOKUP(A34,LISTA!$F$2:$AC$372,24,0)</f>
        <v>74193.003624485165</v>
      </c>
    </row>
    <row r="35" spans="1:15" x14ac:dyDescent="0.3">
      <c r="A35" s="42" t="s">
        <v>448</v>
      </c>
      <c r="B35" s="25" t="s">
        <v>449</v>
      </c>
      <c r="C35" s="25" t="s">
        <v>450</v>
      </c>
      <c r="D35" s="25">
        <v>4219</v>
      </c>
      <c r="E35" s="25" t="s">
        <v>198</v>
      </c>
      <c r="F35" s="25" t="s">
        <v>773</v>
      </c>
      <c r="G35" s="25" t="s">
        <v>775</v>
      </c>
      <c r="H35" s="25" t="s">
        <v>774</v>
      </c>
      <c r="I35" s="25" t="s">
        <v>451</v>
      </c>
      <c r="J35" s="25">
        <v>0</v>
      </c>
      <c r="K35" s="25">
        <v>0</v>
      </c>
      <c r="L35" s="25"/>
      <c r="M35" s="25" t="s">
        <v>986</v>
      </c>
      <c r="N35" s="25" t="s">
        <v>986</v>
      </c>
      <c r="O35" s="26">
        <f>VLOOKUP(A35,LISTA!$F$2:$AC$372,24,0)</f>
        <v>86740.349825684811</v>
      </c>
    </row>
    <row r="36" spans="1:15" x14ac:dyDescent="0.3">
      <c r="A36" s="42" t="s">
        <v>429</v>
      </c>
      <c r="B36" s="25" t="s">
        <v>430</v>
      </c>
      <c r="C36" s="25" t="s">
        <v>431</v>
      </c>
      <c r="D36" s="25">
        <v>4328</v>
      </c>
      <c r="E36" s="25" t="s">
        <v>269</v>
      </c>
      <c r="F36" s="25" t="s">
        <v>837</v>
      </c>
      <c r="G36" s="25">
        <v>4078</v>
      </c>
      <c r="H36" s="25" t="s">
        <v>838</v>
      </c>
      <c r="I36" s="25" t="s">
        <v>839</v>
      </c>
      <c r="J36" s="25">
        <v>0</v>
      </c>
      <c r="K36" s="25">
        <v>0</v>
      </c>
      <c r="L36" s="25"/>
      <c r="M36" s="25" t="s">
        <v>986</v>
      </c>
      <c r="N36" s="25" t="s">
        <v>986</v>
      </c>
      <c r="O36" s="26">
        <f>VLOOKUP(A36,LISTA!$F$2:$AC$372,24,0)</f>
        <v>76005.278382684934</v>
      </c>
    </row>
    <row r="37" spans="1:15" x14ac:dyDescent="0.3">
      <c r="A37" s="50" t="s">
        <v>409</v>
      </c>
      <c r="B37" s="25" t="s">
        <v>410</v>
      </c>
      <c r="C37" s="25" t="s">
        <v>411</v>
      </c>
      <c r="D37" s="25">
        <v>4164</v>
      </c>
      <c r="E37" s="25" t="s">
        <v>59</v>
      </c>
      <c r="F37" s="25">
        <v>0</v>
      </c>
      <c r="G37" s="25" t="s">
        <v>914</v>
      </c>
      <c r="H37" s="25" t="s">
        <v>913</v>
      </c>
      <c r="I37" s="25">
        <v>0</v>
      </c>
      <c r="J37" s="25">
        <v>0</v>
      </c>
      <c r="K37" s="25">
        <v>0</v>
      </c>
      <c r="L37" s="25"/>
      <c r="M37" s="25" t="s">
        <v>986</v>
      </c>
      <c r="N37" s="25" t="s">
        <v>986</v>
      </c>
      <c r="O37" s="26">
        <f>VLOOKUP(A37,LISTA!$F$2:$AC$372,24,0)</f>
        <v>83194.360681867576</v>
      </c>
    </row>
    <row r="38" spans="1:15" x14ac:dyDescent="0.3">
      <c r="A38" s="42" t="s">
        <v>374</v>
      </c>
      <c r="B38" s="25" t="s">
        <v>375</v>
      </c>
      <c r="C38" s="25" t="s">
        <v>376</v>
      </c>
      <c r="D38" s="25">
        <v>4349</v>
      </c>
      <c r="E38" s="25" t="s">
        <v>262</v>
      </c>
      <c r="F38" s="25">
        <v>0</v>
      </c>
      <c r="G38" s="25" t="s">
        <v>878</v>
      </c>
      <c r="H38" s="25" t="s">
        <v>877</v>
      </c>
      <c r="I38" s="25">
        <v>0</v>
      </c>
      <c r="J38" s="25">
        <v>0</v>
      </c>
      <c r="K38" s="25">
        <v>0</v>
      </c>
      <c r="L38" s="25"/>
      <c r="M38" s="25" t="s">
        <v>986</v>
      </c>
      <c r="N38" s="25" t="s">
        <v>986</v>
      </c>
      <c r="O38" s="26">
        <f>VLOOKUP(A38,LISTA!$F$2:$AC$372,24,0)</f>
        <v>70374.246084989602</v>
      </c>
    </row>
    <row r="39" spans="1:15" x14ac:dyDescent="0.3">
      <c r="A39" s="42" t="s">
        <v>392</v>
      </c>
      <c r="B39" s="25" t="s">
        <v>393</v>
      </c>
      <c r="C39" s="25" t="s">
        <v>394</v>
      </c>
      <c r="D39" s="25">
        <v>4532</v>
      </c>
      <c r="E39" s="25" t="s">
        <v>391</v>
      </c>
      <c r="F39" s="25">
        <v>0</v>
      </c>
      <c r="G39" s="25" t="s">
        <v>780</v>
      </c>
      <c r="H39" s="25" t="s">
        <v>779</v>
      </c>
      <c r="I39" s="25">
        <v>0</v>
      </c>
      <c r="J39" s="25">
        <v>0</v>
      </c>
      <c r="K39" s="25">
        <v>0</v>
      </c>
      <c r="L39" s="25"/>
      <c r="M39" s="25" t="s">
        <v>986</v>
      </c>
      <c r="N39" s="25" t="s">
        <v>986</v>
      </c>
      <c r="O39" s="26">
        <f>VLOOKUP(A39,LISTA!$F$2:$AC$372,24,0)</f>
        <v>88158.74548321178</v>
      </c>
    </row>
    <row r="40" spans="1:15" x14ac:dyDescent="0.3">
      <c r="A40" s="42" t="s">
        <v>412</v>
      </c>
      <c r="B40" s="25" t="s">
        <v>413</v>
      </c>
      <c r="C40" s="25" t="s">
        <v>414</v>
      </c>
      <c r="D40" s="25">
        <v>4533</v>
      </c>
      <c r="E40" s="25" t="s">
        <v>179</v>
      </c>
      <c r="F40" s="25" t="s">
        <v>746</v>
      </c>
      <c r="G40" s="25" t="s">
        <v>748</v>
      </c>
      <c r="H40" s="25" t="s">
        <v>747</v>
      </c>
      <c r="I40" s="25" t="s">
        <v>749</v>
      </c>
      <c r="J40" s="25">
        <v>0</v>
      </c>
      <c r="K40" s="25">
        <v>0</v>
      </c>
      <c r="L40" s="25"/>
      <c r="M40" s="25" t="s">
        <v>986</v>
      </c>
      <c r="N40" s="25" t="s">
        <v>986</v>
      </c>
      <c r="O40" s="26">
        <f>VLOOKUP(A40,LISTA!$F$2:$AC$372,24,0)</f>
        <v>92195.7177392499</v>
      </c>
    </row>
    <row r="41" spans="1:15" x14ac:dyDescent="0.3">
      <c r="A41" s="42" t="s">
        <v>377</v>
      </c>
      <c r="B41" s="25" t="s">
        <v>378</v>
      </c>
      <c r="C41" s="25" t="s">
        <v>379</v>
      </c>
      <c r="D41" s="25">
        <v>4424</v>
      </c>
      <c r="E41" s="25" t="s">
        <v>66</v>
      </c>
      <c r="F41" s="25" t="s">
        <v>690</v>
      </c>
      <c r="G41" s="25" t="s">
        <v>692</v>
      </c>
      <c r="H41" s="25" t="s">
        <v>691</v>
      </c>
      <c r="I41" s="25" t="s">
        <v>380</v>
      </c>
      <c r="J41" s="25">
        <v>0</v>
      </c>
      <c r="K41" s="25">
        <v>0</v>
      </c>
      <c r="L41" s="25"/>
      <c r="M41" s="25" t="s">
        <v>986</v>
      </c>
      <c r="N41" s="25" t="s">
        <v>986</v>
      </c>
      <c r="O41" s="26">
        <f>VLOOKUP(A41,LISTA!$F$2:$AC$372,24,0)</f>
        <v>91977.503022707329</v>
      </c>
    </row>
    <row r="42" spans="1:15" x14ac:dyDescent="0.3">
      <c r="A42" s="42" t="s">
        <v>415</v>
      </c>
      <c r="B42" s="25" t="s">
        <v>416</v>
      </c>
      <c r="C42" s="25" t="s">
        <v>417</v>
      </c>
      <c r="D42" s="25">
        <v>3385</v>
      </c>
      <c r="E42" s="25" t="s">
        <v>117</v>
      </c>
      <c r="F42" s="25" t="s">
        <v>824</v>
      </c>
      <c r="G42" s="25" t="s">
        <v>826</v>
      </c>
      <c r="H42" s="25" t="s">
        <v>825</v>
      </c>
      <c r="I42" s="25" t="s">
        <v>418</v>
      </c>
      <c r="J42" s="25">
        <v>0</v>
      </c>
      <c r="K42" s="25">
        <v>0</v>
      </c>
      <c r="L42" s="25"/>
      <c r="M42" s="25" t="s">
        <v>986</v>
      </c>
      <c r="N42" s="25" t="s">
        <v>986</v>
      </c>
      <c r="O42" s="26">
        <f>VLOOKUP(A42,LISTA!$F$2:$AC$372,24,0)</f>
        <v>87534.168923878693</v>
      </c>
    </row>
    <row r="43" spans="1:15" x14ac:dyDescent="0.3">
      <c r="A43" s="42" t="s">
        <v>419</v>
      </c>
      <c r="B43" s="25" t="s">
        <v>420</v>
      </c>
      <c r="C43" s="25" t="s">
        <v>421</v>
      </c>
      <c r="D43" s="25">
        <v>4456</v>
      </c>
      <c r="E43" s="25" t="s">
        <v>307</v>
      </c>
      <c r="F43" s="25" t="s">
        <v>898</v>
      </c>
      <c r="G43" s="25" t="s">
        <v>900</v>
      </c>
      <c r="H43" s="25" t="s">
        <v>899</v>
      </c>
      <c r="I43" s="25" t="s">
        <v>901</v>
      </c>
      <c r="J43" s="25">
        <v>0</v>
      </c>
      <c r="K43" s="25">
        <v>0</v>
      </c>
      <c r="L43" s="25"/>
      <c r="M43" s="25" t="s">
        <v>986</v>
      </c>
      <c r="N43" s="25" t="s">
        <v>986</v>
      </c>
      <c r="O43" s="26">
        <f>VLOOKUP(A43,LISTA!$F$2:$AC$372,24,0)</f>
        <v>76859.270274625174</v>
      </c>
    </row>
    <row r="44" spans="1:15" x14ac:dyDescent="0.3">
      <c r="A44" s="42" t="s">
        <v>485</v>
      </c>
      <c r="B44" s="25" t="s">
        <v>486</v>
      </c>
      <c r="C44" s="25" t="s">
        <v>487</v>
      </c>
      <c r="D44" s="25">
        <v>6070</v>
      </c>
      <c r="E44" s="25" t="s">
        <v>298</v>
      </c>
      <c r="F44" s="25" t="s">
        <v>882</v>
      </c>
      <c r="G44" s="25" t="s">
        <v>884</v>
      </c>
      <c r="H44" s="25" t="s">
        <v>883</v>
      </c>
      <c r="I44" s="25" t="s">
        <v>488</v>
      </c>
      <c r="J44" s="25">
        <v>0</v>
      </c>
      <c r="K44" s="25">
        <v>0</v>
      </c>
      <c r="L44" s="25"/>
      <c r="M44" s="25" t="s">
        <v>986</v>
      </c>
      <c r="N44" s="25" t="s">
        <v>986</v>
      </c>
      <c r="O44" s="26">
        <f>VLOOKUP(A44,LISTA!$F$2:$AC$372,24,0)</f>
        <v>99014.927631206287</v>
      </c>
    </row>
    <row r="45" spans="1:15" x14ac:dyDescent="0.3">
      <c r="A45" s="42" t="s">
        <v>475</v>
      </c>
      <c r="B45" s="25" t="s">
        <v>476</v>
      </c>
      <c r="C45" s="25">
        <v>83806</v>
      </c>
      <c r="D45" s="25">
        <v>0</v>
      </c>
      <c r="E45" s="25" t="s">
        <v>299</v>
      </c>
      <c r="F45" s="25">
        <v>0</v>
      </c>
      <c r="G45" s="25" t="s">
        <v>885</v>
      </c>
      <c r="H45" s="25">
        <v>83806</v>
      </c>
      <c r="I45" s="25">
        <v>0</v>
      </c>
      <c r="J45" s="25">
        <v>0</v>
      </c>
      <c r="K45" s="25">
        <v>0</v>
      </c>
      <c r="L45" s="25"/>
      <c r="M45" s="25" t="s">
        <v>986</v>
      </c>
      <c r="N45" s="25" t="s">
        <v>986</v>
      </c>
      <c r="O45" s="26">
        <f>VLOOKUP(A45,LISTA!$F$2:$AC$372,24,0)</f>
        <v>73647.466833128638</v>
      </c>
    </row>
    <row r="46" spans="1:15" x14ac:dyDescent="0.3">
      <c r="A46" s="42" t="s">
        <v>432</v>
      </c>
      <c r="B46" s="25" t="s">
        <v>433</v>
      </c>
      <c r="C46" s="25" t="s">
        <v>434</v>
      </c>
      <c r="D46" s="25">
        <v>3899</v>
      </c>
      <c r="E46" s="25" t="s">
        <v>153</v>
      </c>
      <c r="F46" s="25">
        <v>0</v>
      </c>
      <c r="G46" s="25" t="s">
        <v>729</v>
      </c>
      <c r="H46" s="25" t="s">
        <v>728</v>
      </c>
      <c r="I46" s="25">
        <v>0</v>
      </c>
      <c r="J46" s="25">
        <v>0</v>
      </c>
      <c r="K46" s="25">
        <v>0</v>
      </c>
      <c r="L46" s="25"/>
      <c r="M46" s="25" t="s">
        <v>986</v>
      </c>
      <c r="N46" s="25" t="s">
        <v>986</v>
      </c>
      <c r="O46" s="26">
        <f>VLOOKUP(A46,LISTA!$F$2:$AC$372,24,0)</f>
        <v>75065.862490655563</v>
      </c>
    </row>
    <row r="47" spans="1:15" x14ac:dyDescent="0.3">
      <c r="A47" s="42" t="s">
        <v>425</v>
      </c>
      <c r="B47" s="25" t="s">
        <v>426</v>
      </c>
      <c r="C47" s="25" t="s">
        <v>427</v>
      </c>
      <c r="D47" s="25">
        <v>3816</v>
      </c>
      <c r="E47" s="25" t="s">
        <v>272</v>
      </c>
      <c r="F47" s="25" t="s">
        <v>874</v>
      </c>
      <c r="G47" s="25" t="s">
        <v>876</v>
      </c>
      <c r="H47" s="25" t="s">
        <v>875</v>
      </c>
      <c r="I47" s="25" t="s">
        <v>428</v>
      </c>
      <c r="J47" s="25">
        <v>0</v>
      </c>
      <c r="K47" s="25">
        <v>0</v>
      </c>
      <c r="L47" s="25"/>
      <c r="M47" s="25" t="s">
        <v>986</v>
      </c>
      <c r="N47" s="25" t="s">
        <v>986</v>
      </c>
      <c r="O47" s="26">
        <f>VLOOKUP(A47,LISTA!$F$2:$AC$372,24,0)</f>
        <v>75151.28649074462</v>
      </c>
    </row>
    <row r="48" spans="1:15" x14ac:dyDescent="0.3">
      <c r="A48" s="42" t="s">
        <v>1117</v>
      </c>
      <c r="B48" s="25"/>
      <c r="C48" s="25">
        <v>0</v>
      </c>
      <c r="D48" s="25">
        <v>4569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>VLOOKUP(A48,LISTA!$F$2:$AC$372,24,0)</f>
        <v>81490.793167789903</v>
      </c>
    </row>
    <row r="49" spans="1:15" x14ac:dyDescent="0.3">
      <c r="A49" s="42" t="s">
        <v>477</v>
      </c>
      <c r="B49" s="25" t="s">
        <v>478</v>
      </c>
      <c r="C49" s="25" t="s">
        <v>479</v>
      </c>
      <c r="D49" s="25">
        <v>2161</v>
      </c>
      <c r="E49" s="25" t="s">
        <v>302</v>
      </c>
      <c r="F49" s="25">
        <v>0</v>
      </c>
      <c r="G49" s="25" t="s">
        <v>916</v>
      </c>
      <c r="H49" s="25" t="s">
        <v>915</v>
      </c>
      <c r="I49" s="25">
        <v>0</v>
      </c>
      <c r="J49" s="25">
        <v>0</v>
      </c>
      <c r="K49" s="25">
        <v>0</v>
      </c>
      <c r="L49" s="25"/>
      <c r="M49" s="25" t="s">
        <v>986</v>
      </c>
      <c r="N49" s="25" t="s">
        <v>986</v>
      </c>
      <c r="O49" s="26">
        <f>VLOOKUP(A49,LISTA!$F$2:$AC$372,24,0)</f>
        <v>76095.196279695083</v>
      </c>
    </row>
    <row r="50" spans="1:15" x14ac:dyDescent="0.3">
      <c r="A50" s="42" t="s">
        <v>1168</v>
      </c>
      <c r="B50" s="25"/>
      <c r="C50" s="25">
        <v>0</v>
      </c>
      <c r="D50" s="25">
        <v>4566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>
        <f>VLOOKUP(A50,LISTA!$F$2:$AC$372,24,0)</f>
        <v>75533.863842659048</v>
      </c>
    </row>
    <row r="51" spans="1:15" x14ac:dyDescent="0.3">
      <c r="A51" s="42" t="s">
        <v>437</v>
      </c>
      <c r="B51" s="25" t="s">
        <v>438</v>
      </c>
      <c r="C51" s="25" t="s">
        <v>439</v>
      </c>
      <c r="D51" s="25">
        <v>4631</v>
      </c>
      <c r="E51" s="25" t="s">
        <v>91</v>
      </c>
      <c r="F51" s="25">
        <v>0</v>
      </c>
      <c r="G51" s="25" t="s">
        <v>696</v>
      </c>
      <c r="H51" s="25" t="s">
        <v>695</v>
      </c>
      <c r="I51" s="25">
        <v>0</v>
      </c>
      <c r="J51" s="25">
        <v>0</v>
      </c>
      <c r="K51" s="25">
        <v>0</v>
      </c>
      <c r="L51" s="25"/>
      <c r="M51" s="25" t="s">
        <v>986</v>
      </c>
      <c r="N51" s="25" t="s">
        <v>986</v>
      </c>
      <c r="O51" s="26">
        <f>VLOOKUP(A51,LISTA!$F$2:$AC$372,24,0)</f>
        <v>64100.572984389772</v>
      </c>
    </row>
    <row r="52" spans="1:15" x14ac:dyDescent="0.3">
      <c r="A52" s="42" t="s">
        <v>1138</v>
      </c>
      <c r="B52" s="25"/>
      <c r="C52" s="25">
        <v>0</v>
      </c>
      <c r="D52" s="25">
        <v>6065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>
        <f>VLOOKUP(A52,LISTA!$F$2:$AC$372,24,0)</f>
        <v>70792.418928927174</v>
      </c>
    </row>
    <row r="53" spans="1:15" x14ac:dyDescent="0.3">
      <c r="A53" s="16" t="s">
        <v>998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>
        <f>VLOOKUP(A53,LISTA!$F$2:$AC$372,24,0)</f>
        <v>71543.253495039244</v>
      </c>
    </row>
    <row r="54" spans="1:15" x14ac:dyDescent="0.3">
      <c r="A54" s="42" t="s">
        <v>1084</v>
      </c>
      <c r="B54" s="25"/>
      <c r="C54" s="25" t="s">
        <v>1086</v>
      </c>
      <c r="D54" s="25"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VLOOKUP(A54,LISTA!$F$2:$AC$372,24,0)</f>
        <v>77201.804053695683</v>
      </c>
    </row>
    <row r="55" spans="1:15" x14ac:dyDescent="0.3">
      <c r="A55" s="42" t="s">
        <v>1084</v>
      </c>
      <c r="B55" s="25"/>
      <c r="C55" s="25" t="s">
        <v>1086</v>
      </c>
      <c r="D55" s="25">
        <v>0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>
        <f>VLOOKUP(A55,LISTA!$F$2:$AC$372,24,0)</f>
        <v>77201.804053695683</v>
      </c>
    </row>
    <row r="56" spans="1:15" x14ac:dyDescent="0.3">
      <c r="A56" s="42" t="s">
        <v>1131</v>
      </c>
      <c r="B56" s="25"/>
      <c r="C56" s="25">
        <v>0</v>
      </c>
      <c r="D56" s="25">
        <v>4584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>
        <f>VLOOKUP(A56,LISTA!$F$2:$AC$372,24,0)</f>
        <v>78631.4670917271</v>
      </c>
    </row>
    <row r="57" spans="1:15" x14ac:dyDescent="0.3">
      <c r="A57" s="16" t="s">
        <v>1005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>
        <f>VLOOKUP(A57,LISTA!$F$2:$AC$372,24,0)</f>
        <v>74465.772020163407</v>
      </c>
    </row>
    <row r="58" spans="1:15" x14ac:dyDescent="0.3">
      <c r="A58" s="16" t="s">
        <v>1007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>
        <f>VLOOKUP(A58,LISTA!$F$2:$AC$372,24,0)</f>
        <v>85682.225279706778</v>
      </c>
    </row>
    <row r="59" spans="1:15" x14ac:dyDescent="0.3">
      <c r="A59" s="42" t="s">
        <v>1076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>
        <f>VLOOKUP(A59,LISTA!$F$2:$AC$372,24,0)</f>
        <v>88162.554011936445</v>
      </c>
    </row>
    <row r="60" spans="1:15" x14ac:dyDescent="0.3">
      <c r="A60" s="42" t="s">
        <v>469</v>
      </c>
      <c r="B60" s="25">
        <v>62305</v>
      </c>
      <c r="C60" s="25" t="s">
        <v>470</v>
      </c>
      <c r="D60" s="25">
        <v>59661</v>
      </c>
      <c r="E60" s="25" t="s">
        <v>73</v>
      </c>
      <c r="F60" s="25" t="s">
        <v>681</v>
      </c>
      <c r="G60" s="25" t="s">
        <v>683</v>
      </c>
      <c r="H60" s="25" t="s">
        <v>682</v>
      </c>
      <c r="I60" s="25" t="s">
        <v>471</v>
      </c>
      <c r="J60" s="25">
        <v>0</v>
      </c>
      <c r="K60" s="25">
        <v>0</v>
      </c>
      <c r="L60" s="25"/>
      <c r="M60" s="25" t="s">
        <v>986</v>
      </c>
      <c r="N60" s="25" t="s">
        <v>986</v>
      </c>
      <c r="O60" s="26">
        <f>VLOOKUP(A60,LISTA!$F$2:$AC$372,24,0)</f>
        <v>84230.880585444917</v>
      </c>
    </row>
    <row r="61" spans="1:15" x14ac:dyDescent="0.3">
      <c r="A61" s="42" t="s">
        <v>472</v>
      </c>
      <c r="B61" s="25">
        <v>62306</v>
      </c>
      <c r="C61" s="25" t="s">
        <v>473</v>
      </c>
      <c r="D61" s="25">
        <v>59662</v>
      </c>
      <c r="E61" s="25" t="s">
        <v>74</v>
      </c>
      <c r="F61" s="25" t="s">
        <v>678</v>
      </c>
      <c r="G61" s="25" t="s">
        <v>680</v>
      </c>
      <c r="H61" s="25" t="s">
        <v>679</v>
      </c>
      <c r="I61" s="25" t="s">
        <v>474</v>
      </c>
      <c r="J61" s="25">
        <v>0</v>
      </c>
      <c r="K61" s="25">
        <v>0</v>
      </c>
      <c r="L61" s="25"/>
      <c r="M61" s="25" t="s">
        <v>986</v>
      </c>
      <c r="N61" s="25" t="s">
        <v>986</v>
      </c>
      <c r="O61" s="26">
        <f>VLOOKUP(A61,LISTA!$F$2:$AC$372,24,0)</f>
        <v>86958.564542227454</v>
      </c>
    </row>
    <row r="62" spans="1:15" x14ac:dyDescent="0.3">
      <c r="A62" s="42" t="s">
        <v>463</v>
      </c>
      <c r="B62" s="25">
        <v>62455</v>
      </c>
      <c r="C62" s="25" t="s">
        <v>464</v>
      </c>
      <c r="D62" s="25">
        <v>4350</v>
      </c>
      <c r="E62" s="25" t="s">
        <v>274</v>
      </c>
      <c r="F62" s="25" t="s">
        <v>866</v>
      </c>
      <c r="G62" s="25" t="s">
        <v>868</v>
      </c>
      <c r="H62" s="25" t="s">
        <v>867</v>
      </c>
      <c r="I62" s="25" t="s">
        <v>465</v>
      </c>
      <c r="J62" s="25">
        <v>0</v>
      </c>
      <c r="K62" s="25">
        <v>0</v>
      </c>
      <c r="L62" s="25"/>
      <c r="M62" s="25" t="s">
        <v>986</v>
      </c>
      <c r="N62" s="25" t="s">
        <v>986</v>
      </c>
      <c r="O62" s="26">
        <f>VLOOKUP(A62,LISTA!$F$2:$AC$372,24,0)</f>
        <v>93177.683963691627</v>
      </c>
    </row>
    <row r="63" spans="1:15" x14ac:dyDescent="0.3">
      <c r="A63" s="42" t="s">
        <v>623</v>
      </c>
      <c r="B63" s="25" t="s">
        <v>624</v>
      </c>
      <c r="C63" s="25" t="s">
        <v>625</v>
      </c>
      <c r="D63" s="25">
        <v>6075</v>
      </c>
      <c r="E63" s="25" t="s">
        <v>301</v>
      </c>
      <c r="F63" s="25">
        <v>0</v>
      </c>
      <c r="G63" s="25" t="s">
        <v>918</v>
      </c>
      <c r="H63" s="25" t="s">
        <v>917</v>
      </c>
      <c r="I63" s="25">
        <v>0</v>
      </c>
      <c r="J63" s="25">
        <v>0</v>
      </c>
      <c r="K63" s="25">
        <v>0</v>
      </c>
      <c r="L63" s="25"/>
      <c r="M63" s="25" t="s">
        <v>986</v>
      </c>
      <c r="N63" s="25" t="s">
        <v>986</v>
      </c>
      <c r="O63" s="26">
        <f>VLOOKUP(A63,LISTA!$F$2:$AC$372,24,0)</f>
        <v>123291.31484657092</v>
      </c>
    </row>
    <row r="64" spans="1:15" x14ac:dyDescent="0.3">
      <c r="A64" s="42" t="s">
        <v>480</v>
      </c>
      <c r="B64" s="25" t="s">
        <v>481</v>
      </c>
      <c r="C64" s="25" t="s">
        <v>482</v>
      </c>
      <c r="D64" s="25">
        <v>4573</v>
      </c>
      <c r="E64" s="25" t="s">
        <v>214</v>
      </c>
      <c r="F64" s="25">
        <v>0</v>
      </c>
      <c r="G64" s="25" t="s">
        <v>782</v>
      </c>
      <c r="H64" s="25" t="s">
        <v>781</v>
      </c>
      <c r="I64" s="25">
        <v>0</v>
      </c>
      <c r="J64" s="25">
        <v>0</v>
      </c>
      <c r="K64" s="25">
        <v>0</v>
      </c>
      <c r="L64" s="25"/>
      <c r="M64" s="25" t="s">
        <v>986</v>
      </c>
      <c r="N64" s="25" t="s">
        <v>986</v>
      </c>
      <c r="O64" s="26">
        <f>VLOOKUP(A64,LISTA!$F$2:$AC$372,24,0)</f>
        <v>83264.209464177315</v>
      </c>
    </row>
    <row r="65" spans="1:15" x14ac:dyDescent="0.3">
      <c r="A65" s="42" t="s">
        <v>1099</v>
      </c>
      <c r="B65" s="25"/>
      <c r="C65" s="25" t="s">
        <v>1101</v>
      </c>
      <c r="D65" s="25">
        <v>4725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VLOOKUP(A65,LISTA!$F$2:$AC$372,24,0)</f>
        <v>90559.107365180374</v>
      </c>
    </row>
    <row r="66" spans="1:15" x14ac:dyDescent="0.3">
      <c r="A66" s="42" t="s">
        <v>1067</v>
      </c>
      <c r="B66" s="25"/>
      <c r="C66" s="25">
        <v>84755</v>
      </c>
      <c r="D66" s="25">
        <v>4678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VLOOKUP(A66,LISTA!$F$2:$AC$372,24,0)</f>
        <v>91004.915610000011</v>
      </c>
    </row>
    <row r="67" spans="1:15" x14ac:dyDescent="0.3">
      <c r="A67" s="42" t="s">
        <v>555</v>
      </c>
      <c r="B67" s="25" t="s">
        <v>556</v>
      </c>
      <c r="C67" s="25" t="s">
        <v>557</v>
      </c>
      <c r="D67" s="25">
        <v>4190</v>
      </c>
      <c r="E67" s="25" t="s">
        <v>290</v>
      </c>
      <c r="F67" s="25" t="s">
        <v>894</v>
      </c>
      <c r="G67" s="25" t="s">
        <v>906</v>
      </c>
      <c r="H67" s="25" t="s">
        <v>905</v>
      </c>
      <c r="I67" s="25" t="s">
        <v>907</v>
      </c>
      <c r="J67" s="25">
        <v>0</v>
      </c>
      <c r="K67" s="25">
        <v>0</v>
      </c>
      <c r="L67" s="25"/>
      <c r="M67" s="25" t="s">
        <v>986</v>
      </c>
      <c r="N67" s="25" t="s">
        <v>986</v>
      </c>
      <c r="O67" s="26">
        <f>VLOOKUP(A67,LISTA!$F$2:$AC$372,24,0)</f>
        <v>93832.328113319454</v>
      </c>
    </row>
    <row r="68" spans="1:15" x14ac:dyDescent="0.3">
      <c r="A68" s="42" t="s">
        <v>489</v>
      </c>
      <c r="B68" s="25">
        <v>22197</v>
      </c>
      <c r="C68" s="25" t="s">
        <v>490</v>
      </c>
      <c r="D68" s="25">
        <v>4925</v>
      </c>
      <c r="E68" s="25" t="s">
        <v>129</v>
      </c>
      <c r="F68" s="25">
        <v>0</v>
      </c>
      <c r="G68" s="25">
        <v>1305</v>
      </c>
      <c r="H68" s="25" t="s">
        <v>702</v>
      </c>
      <c r="I68" s="25" t="s">
        <v>703</v>
      </c>
      <c r="J68" s="25">
        <v>0</v>
      </c>
      <c r="K68" s="25">
        <v>0</v>
      </c>
      <c r="L68" s="25"/>
      <c r="M68" s="25" t="s">
        <v>986</v>
      </c>
      <c r="N68" s="25" t="s">
        <v>986</v>
      </c>
      <c r="O68" s="26">
        <f>VLOOKUP(A68,LISTA!$F$2:$AC$372,24,0)</f>
        <v>83264.209464177315</v>
      </c>
    </row>
    <row r="69" spans="1:15" x14ac:dyDescent="0.3">
      <c r="A69" s="42" t="s">
        <v>491</v>
      </c>
      <c r="B69" s="25">
        <v>22293</v>
      </c>
      <c r="C69" s="25" t="s">
        <v>492</v>
      </c>
      <c r="D69" s="25">
        <v>3886</v>
      </c>
      <c r="E69" s="25" t="s">
        <v>236</v>
      </c>
      <c r="F69" s="25" t="s">
        <v>819</v>
      </c>
      <c r="G69" s="25">
        <v>7321</v>
      </c>
      <c r="H69" s="25" t="s">
        <v>820</v>
      </c>
      <c r="I69" s="25">
        <v>32322</v>
      </c>
      <c r="J69" s="25">
        <v>0</v>
      </c>
      <c r="K69" s="25">
        <v>0</v>
      </c>
      <c r="L69" s="25"/>
      <c r="M69" s="25" t="s">
        <v>986</v>
      </c>
      <c r="N69" s="25" t="s">
        <v>986</v>
      </c>
      <c r="O69" s="26">
        <f>VLOOKUP(A69,LISTA!$F$2:$AC$372,24,0)</f>
        <v>60281.815444894179</v>
      </c>
    </row>
    <row r="70" spans="1:15" x14ac:dyDescent="0.3">
      <c r="A70" s="42" t="s">
        <v>493</v>
      </c>
      <c r="B70" s="25">
        <v>22211</v>
      </c>
      <c r="C70" s="25" t="s">
        <v>494</v>
      </c>
      <c r="D70" s="25">
        <v>8205</v>
      </c>
      <c r="E70" s="25" t="s">
        <v>209</v>
      </c>
      <c r="F70" s="25">
        <v>0</v>
      </c>
      <c r="G70" s="25" t="s">
        <v>922</v>
      </c>
      <c r="H70" s="25" t="s">
        <v>921</v>
      </c>
      <c r="I70" s="25">
        <v>0</v>
      </c>
      <c r="J70" s="25">
        <v>0</v>
      </c>
      <c r="K70" s="25">
        <v>0</v>
      </c>
      <c r="L70" s="25"/>
      <c r="M70" s="25" t="s">
        <v>986</v>
      </c>
      <c r="N70" s="25" t="s">
        <v>986</v>
      </c>
      <c r="O70" s="26">
        <f>VLOOKUP(A70,LISTA!$F$2:$AC$372,24,0)</f>
        <v>51179.144411974157</v>
      </c>
    </row>
    <row r="71" spans="1:15" x14ac:dyDescent="0.3">
      <c r="A71" s="42" t="s">
        <v>502</v>
      </c>
      <c r="B71" s="25">
        <v>34148</v>
      </c>
      <c r="C71" s="25" t="s">
        <v>503</v>
      </c>
      <c r="D71" s="25">
        <v>5816</v>
      </c>
      <c r="E71" s="25" t="s">
        <v>137</v>
      </c>
      <c r="F71" s="25">
        <v>0</v>
      </c>
      <c r="G71" s="25">
        <v>2303</v>
      </c>
      <c r="H71" s="25" t="s">
        <v>733</v>
      </c>
      <c r="I71" s="25">
        <v>0</v>
      </c>
      <c r="J71" s="25">
        <v>0</v>
      </c>
      <c r="K71" s="25">
        <v>0</v>
      </c>
      <c r="L71" s="25"/>
      <c r="M71" s="25" t="s">
        <v>986</v>
      </c>
      <c r="N71" s="25" t="s">
        <v>986</v>
      </c>
      <c r="O71" s="26">
        <f>VLOOKUP(A71,LISTA!$F$2:$AC$372,24,0)</f>
        <v>79648.371538050225</v>
      </c>
    </row>
    <row r="72" spans="1:15" x14ac:dyDescent="0.3">
      <c r="A72" s="42" t="s">
        <v>504</v>
      </c>
      <c r="B72" s="25">
        <v>34149</v>
      </c>
      <c r="C72" s="25" t="s">
        <v>505</v>
      </c>
      <c r="D72" s="25">
        <v>5815</v>
      </c>
      <c r="E72" s="25" t="s">
        <v>138</v>
      </c>
      <c r="F72" s="25" t="s">
        <v>726</v>
      </c>
      <c r="G72" s="25">
        <v>2304</v>
      </c>
      <c r="H72" s="25" t="s">
        <v>727</v>
      </c>
      <c r="I72" s="25" t="s">
        <v>506</v>
      </c>
      <c r="J72" s="25">
        <v>0</v>
      </c>
      <c r="K72" s="25">
        <v>0</v>
      </c>
      <c r="L72" s="25"/>
      <c r="M72" s="25" t="s">
        <v>986</v>
      </c>
      <c r="N72" s="25" t="s">
        <v>986</v>
      </c>
      <c r="O72" s="26">
        <f>VLOOKUP(A72,LISTA!$F$2:$AC$372,24,0)</f>
        <v>86467.581430006583</v>
      </c>
    </row>
    <row r="73" spans="1:15" x14ac:dyDescent="0.3">
      <c r="A73" s="42" t="s">
        <v>498</v>
      </c>
      <c r="B73" s="25">
        <v>34146</v>
      </c>
      <c r="C73" s="25" t="s">
        <v>499</v>
      </c>
      <c r="D73" s="25">
        <v>5826</v>
      </c>
      <c r="E73" s="25" t="s">
        <v>130</v>
      </c>
      <c r="F73" s="25">
        <v>0</v>
      </c>
      <c r="G73" s="25">
        <v>2301</v>
      </c>
      <c r="H73" s="25" t="s">
        <v>731</v>
      </c>
      <c r="I73" s="25">
        <v>0</v>
      </c>
      <c r="J73" s="25">
        <v>0</v>
      </c>
      <c r="K73" s="25">
        <v>0</v>
      </c>
      <c r="L73" s="25"/>
      <c r="M73" s="25" t="s">
        <v>986</v>
      </c>
      <c r="N73" s="25" t="s">
        <v>986</v>
      </c>
      <c r="O73" s="26">
        <f>VLOOKUP(A73,LISTA!$F$2:$AC$372,24,0)</f>
        <v>102833.68517070186</v>
      </c>
    </row>
    <row r="74" spans="1:15" x14ac:dyDescent="0.3">
      <c r="A74" s="42" t="s">
        <v>500</v>
      </c>
      <c r="B74" s="25">
        <v>34147</v>
      </c>
      <c r="C74" s="25" t="s">
        <v>501</v>
      </c>
      <c r="D74" s="25">
        <v>5827</v>
      </c>
      <c r="E74" s="25" t="s">
        <v>131</v>
      </c>
      <c r="F74" s="25">
        <v>0</v>
      </c>
      <c r="G74" s="25">
        <v>2302</v>
      </c>
      <c r="H74" s="25" t="s">
        <v>732</v>
      </c>
      <c r="I74" s="25">
        <v>0</v>
      </c>
      <c r="J74" s="25">
        <v>0</v>
      </c>
      <c r="K74" s="25">
        <v>0</v>
      </c>
      <c r="L74" s="25"/>
      <c r="M74" s="25" t="s">
        <v>986</v>
      </c>
      <c r="N74" s="25" t="s">
        <v>986</v>
      </c>
      <c r="O74" s="26">
        <f>VLOOKUP(A74,LISTA!$F$2:$AC$372,24,0)</f>
        <v>94377.864904675967</v>
      </c>
    </row>
    <row r="75" spans="1:15" x14ac:dyDescent="0.3">
      <c r="A75" s="42" t="s">
        <v>507</v>
      </c>
      <c r="B75" s="25">
        <v>34154</v>
      </c>
      <c r="C75" s="25" t="s">
        <v>508</v>
      </c>
      <c r="D75" s="25">
        <v>5806</v>
      </c>
      <c r="E75" s="25" t="s">
        <v>143</v>
      </c>
      <c r="F75" s="25">
        <v>0</v>
      </c>
      <c r="G75" s="25">
        <v>2311</v>
      </c>
      <c r="H75" s="25" t="s">
        <v>734</v>
      </c>
      <c r="I75" s="25">
        <v>0</v>
      </c>
      <c r="J75" s="25">
        <v>0</v>
      </c>
      <c r="K75" s="25">
        <v>0</v>
      </c>
      <c r="L75" s="25"/>
      <c r="M75" s="25" t="s">
        <v>986</v>
      </c>
      <c r="N75" s="25" t="s">
        <v>986</v>
      </c>
      <c r="O75" s="26">
        <f>VLOOKUP(A75,LISTA!$F$2:$AC$372,24,0)</f>
        <v>76647.919185589461</v>
      </c>
    </row>
    <row r="76" spans="1:15" x14ac:dyDescent="0.3">
      <c r="A76" s="42" t="s">
        <v>510</v>
      </c>
      <c r="B76" s="25">
        <v>34047</v>
      </c>
      <c r="C76" s="25" t="s">
        <v>511</v>
      </c>
      <c r="D76" s="25">
        <v>5819</v>
      </c>
      <c r="E76" s="25" t="s">
        <v>175</v>
      </c>
      <c r="F76" s="25" t="s">
        <v>761</v>
      </c>
      <c r="G76" s="25">
        <v>3303</v>
      </c>
      <c r="H76" s="25" t="s">
        <v>762</v>
      </c>
      <c r="I76" s="25" t="s">
        <v>512</v>
      </c>
      <c r="J76" s="25">
        <v>0</v>
      </c>
      <c r="K76" s="25">
        <v>0</v>
      </c>
      <c r="L76" s="25"/>
      <c r="M76" s="25" t="s">
        <v>986</v>
      </c>
      <c r="N76" s="25" t="s">
        <v>986</v>
      </c>
      <c r="O76" s="26">
        <f>VLOOKUP(A76,LISTA!$F$2:$AC$372,24,0)</f>
        <v>85922.044638650055</v>
      </c>
    </row>
    <row r="77" spans="1:15" x14ac:dyDescent="0.3">
      <c r="A77" s="42" t="s">
        <v>513</v>
      </c>
      <c r="B77" s="25">
        <v>34048</v>
      </c>
      <c r="C77" s="25" t="s">
        <v>514</v>
      </c>
      <c r="D77" s="25">
        <v>5820</v>
      </c>
      <c r="E77" s="25" t="s">
        <v>176</v>
      </c>
      <c r="F77" s="25">
        <v>0</v>
      </c>
      <c r="G77" s="25">
        <v>3304</v>
      </c>
      <c r="H77" s="25" t="s">
        <v>783</v>
      </c>
      <c r="I77" s="25">
        <v>0</v>
      </c>
      <c r="J77" s="25">
        <v>0</v>
      </c>
      <c r="K77" s="25">
        <v>0</v>
      </c>
      <c r="L77" s="25"/>
      <c r="M77" s="25" t="s">
        <v>986</v>
      </c>
      <c r="N77" s="25" t="s">
        <v>986</v>
      </c>
      <c r="O77" s="26">
        <f>VLOOKUP(A77,LISTA!$F$2:$AC$372,24,0)</f>
        <v>84066.858316187601</v>
      </c>
    </row>
    <row r="78" spans="1:15" x14ac:dyDescent="0.3">
      <c r="A78" s="42" t="s">
        <v>546</v>
      </c>
      <c r="B78" s="25">
        <v>34134</v>
      </c>
      <c r="C78" s="25" t="s">
        <v>547</v>
      </c>
      <c r="D78" s="25">
        <v>3773</v>
      </c>
      <c r="E78" s="25" t="s">
        <v>280</v>
      </c>
      <c r="F78" s="25" t="s">
        <v>869</v>
      </c>
      <c r="G78" s="25" t="s">
        <v>871</v>
      </c>
      <c r="H78" s="25" t="s">
        <v>870</v>
      </c>
      <c r="I78" s="25" t="s">
        <v>548</v>
      </c>
      <c r="J78" s="25">
        <v>0</v>
      </c>
      <c r="K78" s="25">
        <v>0</v>
      </c>
      <c r="L78" s="25"/>
      <c r="M78" s="25" t="s">
        <v>986</v>
      </c>
      <c r="N78" s="25" t="s">
        <v>986</v>
      </c>
      <c r="O78" s="26">
        <f>VLOOKUP(A78,LISTA!$F$2:$AC$372,24,0)</f>
        <v>79102.834746693683</v>
      </c>
    </row>
    <row r="79" spans="1:15" x14ac:dyDescent="0.3">
      <c r="A79" s="42" t="s">
        <v>549</v>
      </c>
      <c r="B79" s="25" t="s">
        <v>550</v>
      </c>
      <c r="C79" s="25" t="s">
        <v>551</v>
      </c>
      <c r="D79" s="25">
        <v>4184</v>
      </c>
      <c r="E79" s="25" t="s">
        <v>285</v>
      </c>
      <c r="F79" s="25" t="s">
        <v>850</v>
      </c>
      <c r="G79" s="25" t="s">
        <v>852</v>
      </c>
      <c r="H79" s="25" t="s">
        <v>851</v>
      </c>
      <c r="I79" s="25" t="s">
        <v>853</v>
      </c>
      <c r="J79" s="25">
        <v>0</v>
      </c>
      <c r="K79" s="25">
        <v>0</v>
      </c>
      <c r="L79" s="25"/>
      <c r="M79" s="25" t="s">
        <v>986</v>
      </c>
      <c r="N79" s="25" t="s">
        <v>986</v>
      </c>
      <c r="O79" s="26">
        <f>VLOOKUP(A79,LISTA!$F$2:$AC$372,24,0)</f>
        <v>80739.445120763237</v>
      </c>
    </row>
    <row r="80" spans="1:15" x14ac:dyDescent="0.3">
      <c r="A80" s="42" t="s">
        <v>552</v>
      </c>
      <c r="B80" s="25">
        <v>34193</v>
      </c>
      <c r="C80" s="25" t="s">
        <v>553</v>
      </c>
      <c r="D80" s="25">
        <v>3919</v>
      </c>
      <c r="E80" s="25" t="s">
        <v>225</v>
      </c>
      <c r="F80" s="25" t="s">
        <v>814</v>
      </c>
      <c r="G80" s="25" t="s">
        <v>816</v>
      </c>
      <c r="H80" s="25" t="s">
        <v>815</v>
      </c>
      <c r="I80" s="25" t="s">
        <v>554</v>
      </c>
      <c r="J80" s="25">
        <v>0</v>
      </c>
      <c r="K80" s="25">
        <v>0</v>
      </c>
      <c r="L80" s="25"/>
      <c r="M80" s="25" t="s">
        <v>986</v>
      </c>
      <c r="N80" s="25" t="s">
        <v>986</v>
      </c>
      <c r="O80" s="26">
        <f>VLOOKUP(A80,LISTA!$F$2:$AC$372,24,0)</f>
        <v>102479.02703283362</v>
      </c>
    </row>
    <row r="81" spans="1:15" x14ac:dyDescent="0.3">
      <c r="A81" s="42" t="s">
        <v>515</v>
      </c>
      <c r="B81" s="25">
        <v>34156</v>
      </c>
      <c r="C81" s="25" t="s">
        <v>516</v>
      </c>
      <c r="D81" s="25">
        <v>5810</v>
      </c>
      <c r="E81" s="25" t="s">
        <v>146</v>
      </c>
      <c r="F81" s="25" t="s">
        <v>704</v>
      </c>
      <c r="G81" s="25" t="s">
        <v>706</v>
      </c>
      <c r="H81" s="25" t="s">
        <v>705</v>
      </c>
      <c r="I81" s="25" t="s">
        <v>707</v>
      </c>
      <c r="J81" s="25">
        <v>0</v>
      </c>
      <c r="K81" s="25">
        <v>0</v>
      </c>
      <c r="L81" s="25"/>
      <c r="M81" s="25" t="s">
        <v>986</v>
      </c>
      <c r="N81" s="25" t="s">
        <v>986</v>
      </c>
      <c r="O81" s="26">
        <f>VLOOKUP(A81,LISTA!$F$2:$AC$372,24,0)</f>
        <v>67193.238511767137</v>
      </c>
    </row>
    <row r="82" spans="1:15" x14ac:dyDescent="0.3">
      <c r="A82" s="42" t="s">
        <v>509</v>
      </c>
      <c r="B82" s="25">
        <v>34157</v>
      </c>
      <c r="C82" s="25">
        <v>44427</v>
      </c>
      <c r="D82" s="25">
        <v>5811</v>
      </c>
      <c r="E82" s="25" t="s">
        <v>144</v>
      </c>
      <c r="F82" s="25" t="s">
        <v>712</v>
      </c>
      <c r="G82" s="25">
        <v>2312</v>
      </c>
      <c r="H82" s="25" t="s">
        <v>713</v>
      </c>
      <c r="I82" s="25" t="s">
        <v>714</v>
      </c>
      <c r="J82" s="25">
        <v>0</v>
      </c>
      <c r="K82" s="25">
        <v>0</v>
      </c>
      <c r="L82" s="25"/>
      <c r="M82" s="25" t="s">
        <v>986</v>
      </c>
      <c r="N82" s="25" t="s">
        <v>986</v>
      </c>
      <c r="O82" s="26">
        <f>VLOOKUP(A82,LISTA!$F$2:$AC$372,24,0)</f>
        <v>65464.414962781004</v>
      </c>
    </row>
    <row r="83" spans="1:15" x14ac:dyDescent="0.3">
      <c r="A83" s="42" t="s">
        <v>558</v>
      </c>
      <c r="B83" s="25" t="s">
        <v>559</v>
      </c>
      <c r="C83" s="25" t="s">
        <v>560</v>
      </c>
      <c r="D83" s="25">
        <v>3830</v>
      </c>
      <c r="E83" s="25" t="s">
        <v>113</v>
      </c>
      <c r="F83" s="25">
        <v>0</v>
      </c>
      <c r="G83" s="25" t="s">
        <v>828</v>
      </c>
      <c r="H83" s="25" t="s">
        <v>827</v>
      </c>
      <c r="I83" s="25">
        <v>0</v>
      </c>
      <c r="J83" s="25">
        <v>0</v>
      </c>
      <c r="K83" s="25">
        <v>0</v>
      </c>
      <c r="L83" s="25"/>
      <c r="M83" s="25" t="s">
        <v>986</v>
      </c>
      <c r="N83" s="25" t="s">
        <v>986</v>
      </c>
      <c r="O83" s="26">
        <f>VLOOKUP(A83,LISTA!$F$2:$AC$372,24,0)</f>
        <v>111018.94595223643</v>
      </c>
    </row>
    <row r="84" spans="1:15" x14ac:dyDescent="0.3">
      <c r="A84" s="42" t="s">
        <v>517</v>
      </c>
      <c r="B84" s="25" t="s">
        <v>518</v>
      </c>
      <c r="C84" s="25" t="s">
        <v>519</v>
      </c>
      <c r="D84" s="25">
        <v>4068</v>
      </c>
      <c r="E84" s="25" t="s">
        <v>78</v>
      </c>
      <c r="F84" s="25" t="s">
        <v>671</v>
      </c>
      <c r="G84" s="25">
        <v>5307</v>
      </c>
      <c r="H84" s="25" t="s">
        <v>672</v>
      </c>
      <c r="I84" s="25" t="s">
        <v>673</v>
      </c>
      <c r="J84" s="25">
        <v>0</v>
      </c>
      <c r="K84" s="25">
        <v>0</v>
      </c>
      <c r="L84" s="25"/>
      <c r="M84" s="25" t="s">
        <v>986</v>
      </c>
      <c r="N84" s="25" t="s">
        <v>986</v>
      </c>
      <c r="O84" s="26">
        <f>VLOOKUP(A84,LISTA!$F$2:$AC$372,24,0)</f>
        <v>64416.159471747989</v>
      </c>
    </row>
    <row r="85" spans="1:15" x14ac:dyDescent="0.3">
      <c r="A85" s="42" t="s">
        <v>561</v>
      </c>
      <c r="B85" s="25" t="s">
        <v>562</v>
      </c>
      <c r="C85" s="25" t="s">
        <v>563</v>
      </c>
      <c r="D85" s="25">
        <v>4179</v>
      </c>
      <c r="E85" s="25" t="s">
        <v>119</v>
      </c>
      <c r="F85" s="25" t="s">
        <v>800</v>
      </c>
      <c r="G85" s="25" t="s">
        <v>802</v>
      </c>
      <c r="H85" s="25" t="s">
        <v>801</v>
      </c>
      <c r="I85" s="25" t="s">
        <v>803</v>
      </c>
      <c r="J85" s="25">
        <v>0</v>
      </c>
      <c r="K85" s="25">
        <v>0</v>
      </c>
      <c r="L85" s="25"/>
      <c r="M85" s="25" t="s">
        <v>986</v>
      </c>
      <c r="N85" s="25" t="s">
        <v>986</v>
      </c>
      <c r="O85" s="26">
        <f>VLOOKUP(A85,LISTA!$F$2:$AC$372,24,0)</f>
        <v>90091.504401160535</v>
      </c>
    </row>
    <row r="86" spans="1:15" x14ac:dyDescent="0.3">
      <c r="A86" s="42" t="s">
        <v>520</v>
      </c>
      <c r="B86" s="25" t="s">
        <v>521</v>
      </c>
      <c r="C86" s="25" t="s">
        <v>522</v>
      </c>
      <c r="D86" s="25">
        <v>4184</v>
      </c>
      <c r="E86" s="25" t="s">
        <v>276</v>
      </c>
      <c r="F86" s="25" t="s">
        <v>863</v>
      </c>
      <c r="G86" s="25" t="s">
        <v>865</v>
      </c>
      <c r="H86" s="25" t="s">
        <v>864</v>
      </c>
      <c r="I86" s="25" t="s">
        <v>523</v>
      </c>
      <c r="J86" s="25">
        <v>0</v>
      </c>
      <c r="K86" s="25">
        <v>0</v>
      </c>
      <c r="L86" s="25"/>
      <c r="M86" s="25" t="s">
        <v>986</v>
      </c>
      <c r="N86" s="25" t="s">
        <v>986</v>
      </c>
      <c r="O86" s="26">
        <f>VLOOKUP(A86,LISTA!$F$2:$AC$372,24,0)</f>
        <v>98209.067573132226</v>
      </c>
    </row>
    <row r="87" spans="1:15" x14ac:dyDescent="0.3">
      <c r="A87" s="42" t="s">
        <v>540</v>
      </c>
      <c r="B87" s="25" t="s">
        <v>541</v>
      </c>
      <c r="C87" s="25" t="s">
        <v>542</v>
      </c>
      <c r="D87" s="25">
        <v>4087</v>
      </c>
      <c r="E87" s="25" t="s">
        <v>259</v>
      </c>
      <c r="F87" s="25">
        <v>0</v>
      </c>
      <c r="G87" s="25">
        <v>4379</v>
      </c>
      <c r="H87" s="25" t="s">
        <v>880</v>
      </c>
      <c r="I87" s="25">
        <v>0</v>
      </c>
      <c r="J87" s="25">
        <v>0</v>
      </c>
      <c r="K87" s="25">
        <v>0</v>
      </c>
      <c r="L87" s="25"/>
      <c r="M87" s="25" t="s">
        <v>986</v>
      </c>
      <c r="N87" s="25" t="s">
        <v>986</v>
      </c>
      <c r="O87" s="26">
        <f>VLOOKUP(A87,LISTA!$F$2:$AC$372,24,0)</f>
        <v>94105.096508997696</v>
      </c>
    </row>
    <row r="88" spans="1:15" x14ac:dyDescent="0.3">
      <c r="A88" s="16" t="s">
        <v>1012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>
        <f>VLOOKUP(A88,LISTA!$F$2:$AC$372,24,0)</f>
        <v>113153.92568208708</v>
      </c>
    </row>
    <row r="89" spans="1:15" x14ac:dyDescent="0.3">
      <c r="A89" s="42" t="s">
        <v>601</v>
      </c>
      <c r="B89" s="25" t="s">
        <v>602</v>
      </c>
      <c r="C89" s="25" t="s">
        <v>603</v>
      </c>
      <c r="D89" s="25">
        <v>4179</v>
      </c>
      <c r="E89" s="25" t="s">
        <v>110</v>
      </c>
      <c r="F89" s="25" t="s">
        <v>796</v>
      </c>
      <c r="G89" s="25" t="s">
        <v>798</v>
      </c>
      <c r="H89" s="25" t="s">
        <v>797</v>
      </c>
      <c r="I89" s="25" t="s">
        <v>799</v>
      </c>
      <c r="J89" s="25">
        <v>0</v>
      </c>
      <c r="K89" s="25">
        <v>0</v>
      </c>
      <c r="L89" s="25"/>
      <c r="M89" s="25" t="s">
        <v>986</v>
      </c>
      <c r="N89" s="25" t="s">
        <v>986</v>
      </c>
      <c r="O89" s="26">
        <f>VLOOKUP(A89,LISTA!$F$2:$AC$372,24,0)</f>
        <v>94596.079621218567</v>
      </c>
    </row>
    <row r="90" spans="1:15" x14ac:dyDescent="0.3">
      <c r="A90" s="42" t="s">
        <v>613</v>
      </c>
      <c r="B90" s="25" t="s">
        <v>614</v>
      </c>
      <c r="C90" s="25" t="s">
        <v>615</v>
      </c>
      <c r="D90" s="25">
        <v>4371</v>
      </c>
      <c r="E90" s="25" t="s">
        <v>221</v>
      </c>
      <c r="F90" s="25" t="s">
        <v>821</v>
      </c>
      <c r="G90" s="25" t="s">
        <v>823</v>
      </c>
      <c r="H90" s="25" t="s">
        <v>822</v>
      </c>
      <c r="I90" s="25" t="s">
        <v>616</v>
      </c>
      <c r="J90" s="25">
        <v>0</v>
      </c>
      <c r="K90" s="25">
        <v>0</v>
      </c>
      <c r="L90" s="25"/>
      <c r="M90" s="25" t="s">
        <v>986</v>
      </c>
      <c r="N90" s="25" t="s">
        <v>986</v>
      </c>
      <c r="O90" s="26">
        <f>VLOOKUP(A90,LISTA!$F$2:$AC$372,24,0)</f>
        <v>85649.276242971828</v>
      </c>
    </row>
    <row r="91" spans="1:15" x14ac:dyDescent="0.3">
      <c r="A91" s="42" t="s">
        <v>955</v>
      </c>
      <c r="B91" s="25">
        <v>0</v>
      </c>
      <c r="C91" s="25">
        <v>0</v>
      </c>
      <c r="D91" s="25">
        <v>0</v>
      </c>
      <c r="E91" s="25" t="s">
        <v>220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/>
      <c r="M91" s="25" t="s">
        <v>986</v>
      </c>
      <c r="N91" s="25" t="s">
        <v>986</v>
      </c>
      <c r="O91" s="26">
        <f>VLOOKUP(A91,LISTA!$F$2:$AC$372,24,0)</f>
        <v>85649.276242971828</v>
      </c>
    </row>
    <row r="92" spans="1:15" x14ac:dyDescent="0.3">
      <c r="A92" s="42" t="s">
        <v>595</v>
      </c>
      <c r="B92" s="25">
        <v>34259</v>
      </c>
      <c r="C92" s="25" t="s">
        <v>596</v>
      </c>
      <c r="D92" s="25">
        <v>5813</v>
      </c>
      <c r="E92" s="25" t="s">
        <v>169</v>
      </c>
      <c r="F92" s="25">
        <v>0</v>
      </c>
      <c r="G92" s="25" t="s">
        <v>725</v>
      </c>
      <c r="H92" s="25" t="s">
        <v>724</v>
      </c>
      <c r="I92" s="25" t="s">
        <v>714</v>
      </c>
      <c r="J92" s="25">
        <v>0</v>
      </c>
      <c r="K92" s="25">
        <v>0</v>
      </c>
      <c r="L92" s="25"/>
      <c r="M92" s="25" t="s">
        <v>986</v>
      </c>
      <c r="N92" s="25" t="s">
        <v>986</v>
      </c>
      <c r="O92" s="26">
        <f>VLOOKUP(A92,LISTA!$F$2:$AC$372,24,0)</f>
        <v>65464.414962781004</v>
      </c>
    </row>
    <row r="93" spans="1:15" x14ac:dyDescent="0.3">
      <c r="A93" s="42" t="s">
        <v>1039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>
        <f>VLOOKUP(A93,LISTA!$F$2:$AC$372,24,0)</f>
        <v>67908.994306491601</v>
      </c>
    </row>
    <row r="94" spans="1:15" x14ac:dyDescent="0.3">
      <c r="A94" s="42" t="s">
        <v>381</v>
      </c>
      <c r="B94" s="25">
        <v>42031</v>
      </c>
      <c r="C94" s="25" t="s">
        <v>382</v>
      </c>
      <c r="D94" s="25">
        <v>2367</v>
      </c>
      <c r="E94" s="25" t="s">
        <v>193</v>
      </c>
      <c r="F94" s="25">
        <v>0</v>
      </c>
      <c r="G94" s="25">
        <v>3003</v>
      </c>
      <c r="H94" s="25" t="s">
        <v>744</v>
      </c>
      <c r="I94" s="25" t="s">
        <v>745</v>
      </c>
      <c r="J94" s="25">
        <v>0</v>
      </c>
      <c r="K94" s="25">
        <v>0</v>
      </c>
      <c r="L94" s="25"/>
      <c r="M94" s="25" t="s">
        <v>986</v>
      </c>
      <c r="N94" s="25" t="s">
        <v>986</v>
      </c>
      <c r="O94" s="26">
        <f>VLOOKUP(A94,LISTA!$F$2:$AC$372,24,0)</f>
        <v>59463.510257859416</v>
      </c>
    </row>
    <row r="95" spans="1:15" x14ac:dyDescent="0.3">
      <c r="A95" s="42" t="s">
        <v>388</v>
      </c>
      <c r="B95" s="25">
        <v>22182</v>
      </c>
      <c r="C95" s="25" t="s">
        <v>389</v>
      </c>
      <c r="D95" s="25">
        <v>8373</v>
      </c>
      <c r="E95" s="25" t="s">
        <v>224</v>
      </c>
      <c r="F95" s="25" t="s">
        <v>817</v>
      </c>
      <c r="G95" s="25">
        <v>7010</v>
      </c>
      <c r="H95" s="25" t="s">
        <v>818</v>
      </c>
      <c r="I95" s="25" t="s">
        <v>390</v>
      </c>
      <c r="J95" s="25">
        <v>0</v>
      </c>
      <c r="K95" s="25">
        <v>0</v>
      </c>
      <c r="L95" s="25"/>
      <c r="M95" s="25" t="s">
        <v>986</v>
      </c>
      <c r="N95" s="25" t="s">
        <v>986</v>
      </c>
      <c r="O95" s="26">
        <f>VLOOKUP(A95,LISTA!$F$2:$AC$372,24,0)</f>
        <v>61962.497023981552</v>
      </c>
    </row>
    <row r="96" spans="1:15" x14ac:dyDescent="0.3">
      <c r="A96" s="42" t="s">
        <v>406</v>
      </c>
      <c r="B96" s="25">
        <v>42039</v>
      </c>
      <c r="C96" s="25" t="s">
        <v>407</v>
      </c>
      <c r="D96" s="25">
        <v>3081</v>
      </c>
      <c r="E96" s="25" t="s">
        <v>218</v>
      </c>
      <c r="F96" s="25">
        <v>0</v>
      </c>
      <c r="G96" s="25">
        <v>3005</v>
      </c>
      <c r="H96" s="25" t="s">
        <v>772</v>
      </c>
      <c r="I96" s="25" t="s">
        <v>408</v>
      </c>
      <c r="J96" s="25">
        <v>0</v>
      </c>
      <c r="K96" s="25">
        <v>0</v>
      </c>
      <c r="L96" s="25"/>
      <c r="M96" s="25" t="s">
        <v>986</v>
      </c>
      <c r="N96" s="25" t="s">
        <v>986</v>
      </c>
      <c r="O96" s="26">
        <f>VLOOKUP(A96,LISTA!$F$2:$AC$372,24,0)</f>
        <v>72556.39325041564</v>
      </c>
    </row>
    <row r="97" spans="1:15" x14ac:dyDescent="0.3">
      <c r="A97" s="42" t="s">
        <v>483</v>
      </c>
      <c r="B97" s="25">
        <v>64118</v>
      </c>
      <c r="C97" s="25" t="s">
        <v>484</v>
      </c>
      <c r="D97" s="25">
        <v>3077</v>
      </c>
      <c r="E97" s="25" t="s">
        <v>124</v>
      </c>
      <c r="F97" s="25">
        <v>0</v>
      </c>
      <c r="G97" s="25">
        <v>4301</v>
      </c>
      <c r="H97" s="25" t="s">
        <v>879</v>
      </c>
      <c r="I97" s="25">
        <v>0</v>
      </c>
      <c r="J97" s="25">
        <v>0</v>
      </c>
      <c r="K97" s="25">
        <v>0</v>
      </c>
      <c r="L97" s="25"/>
      <c r="M97" s="25" t="s">
        <v>986</v>
      </c>
      <c r="N97" s="25" t="s">
        <v>986</v>
      </c>
      <c r="O97" s="26">
        <f>VLOOKUP(A97,LISTA!$F$2:$AC$372,24,0)</f>
        <v>74246.486416274289</v>
      </c>
    </row>
    <row r="98" spans="1:15" x14ac:dyDescent="0.3">
      <c r="A98" s="42" t="s">
        <v>466</v>
      </c>
      <c r="B98" s="25">
        <v>62063</v>
      </c>
      <c r="C98" s="25" t="s">
        <v>467</v>
      </c>
      <c r="D98" s="25">
        <v>65327</v>
      </c>
      <c r="E98" s="25" t="s">
        <v>189</v>
      </c>
      <c r="F98" s="25" t="s">
        <v>769</v>
      </c>
      <c r="G98" s="25" t="s">
        <v>771</v>
      </c>
      <c r="H98" s="25" t="s">
        <v>770</v>
      </c>
      <c r="I98" s="25" t="s">
        <v>468</v>
      </c>
      <c r="J98" s="25">
        <v>0</v>
      </c>
      <c r="K98" s="25">
        <v>0</v>
      </c>
      <c r="L98" s="25"/>
      <c r="M98" s="25" t="s">
        <v>986</v>
      </c>
      <c r="N98" s="25" t="s">
        <v>986</v>
      </c>
      <c r="O98" s="26">
        <f>VLOOKUP(A98,LISTA!$F$2:$AC$372,24,0)</f>
        <v>79421.245950446042</v>
      </c>
    </row>
    <row r="99" spans="1:15" x14ac:dyDescent="0.3">
      <c r="A99" s="42" t="s">
        <v>1060</v>
      </c>
      <c r="B99" s="25"/>
      <c r="C99" s="25">
        <v>0</v>
      </c>
      <c r="D99" s="25">
        <v>4674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>
        <f>VLOOKUP(A99,LISTA!$F$2:$AC$372,24,0)</f>
        <v>78393.189918721866</v>
      </c>
    </row>
    <row r="100" spans="1:15" x14ac:dyDescent="0.3">
      <c r="A100" s="42" t="s">
        <v>1072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>
        <f>VLOOKUP(A100,LISTA!$F$2:$AC$372,24,0)</f>
        <v>62905.173673381687</v>
      </c>
    </row>
    <row r="101" spans="1:15" x14ac:dyDescent="0.3">
      <c r="A101" s="42" t="s">
        <v>1082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>
        <f>VLOOKUP(A101,LISTA!$F$2:$AC$372,24,0)</f>
        <v>89830.49422297308</v>
      </c>
    </row>
    <row r="102" spans="1:15" x14ac:dyDescent="0.3">
      <c r="A102" s="42" t="s">
        <v>1082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6">
        <f>VLOOKUP(A102,LISTA!$F$2:$AC$372,24,0)</f>
        <v>89830.49422297308</v>
      </c>
    </row>
    <row r="103" spans="1:15" x14ac:dyDescent="0.3">
      <c r="A103" s="42" t="s">
        <v>1147</v>
      </c>
      <c r="B103" s="25"/>
      <c r="C103" s="25" t="s">
        <v>1149</v>
      </c>
      <c r="D103" s="25">
        <v>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>
        <f>VLOOKUP(A103,LISTA!$F$2:$AC$372,24,0)</f>
        <v>68623.825825507301</v>
      </c>
    </row>
    <row r="104" spans="1:15" x14ac:dyDescent="0.3">
      <c r="A104" s="42" t="s">
        <v>1122</v>
      </c>
      <c r="B104" s="25"/>
      <c r="C104" s="25">
        <v>0</v>
      </c>
      <c r="D104" s="25">
        <v>3926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6">
        <f>VLOOKUP(A104,LISTA!$F$2:$AC$372,24,0)</f>
        <v>68862.102998512521</v>
      </c>
    </row>
    <row r="105" spans="1:15" x14ac:dyDescent="0.3">
      <c r="A105" s="42" t="s">
        <v>1140</v>
      </c>
      <c r="B105" s="25"/>
      <c r="C105" s="25">
        <v>0</v>
      </c>
      <c r="D105" s="25">
        <v>4564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6">
        <f>VLOOKUP(A105,LISTA!$F$2:$AC$372,24,0)</f>
        <v>75533.863842659048</v>
      </c>
    </row>
    <row r="106" spans="1:15" x14ac:dyDescent="0.3">
      <c r="A106" s="16" t="s">
        <v>1015</v>
      </c>
      <c r="B106" s="25"/>
      <c r="C106" s="25"/>
      <c r="D106" s="25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VLOOKUP(A106,LISTA!$F$2:$AC$372,24,0)</f>
        <v>102479.02703283362</v>
      </c>
    </row>
    <row r="107" spans="1:15" x14ac:dyDescent="0.3">
      <c r="A107" s="16" t="s">
        <v>1189</v>
      </c>
      <c r="B107" s="25"/>
      <c r="C107" s="25"/>
      <c r="D107" s="2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26">
        <f>VLOOKUP(A107,LISTA!$F$2:$AC$372,24,0)</f>
        <v>84050.171523308076</v>
      </c>
    </row>
    <row r="108" spans="1:15" x14ac:dyDescent="0.3">
      <c r="A108" s="42" t="s">
        <v>610</v>
      </c>
      <c r="B108" s="25" t="s">
        <v>611</v>
      </c>
      <c r="C108" s="25" t="s">
        <v>612</v>
      </c>
      <c r="D108" s="25">
        <v>4470</v>
      </c>
      <c r="E108" s="36" t="s">
        <v>279</v>
      </c>
      <c r="F108" s="36">
        <v>0</v>
      </c>
      <c r="G108" s="36" t="s">
        <v>861</v>
      </c>
      <c r="H108" s="36" t="s">
        <v>612</v>
      </c>
      <c r="I108" s="36" t="s">
        <v>862</v>
      </c>
      <c r="J108" s="36">
        <v>0</v>
      </c>
      <c r="K108" s="36">
        <v>0</v>
      </c>
      <c r="L108" s="36"/>
      <c r="M108" s="36" t="s">
        <v>986</v>
      </c>
      <c r="N108" s="36" t="s">
        <v>986</v>
      </c>
      <c r="O108" s="26">
        <f>VLOOKUP(A108,LISTA!$F$2:$AC$372,24,0)</f>
        <v>128098.78379104199</v>
      </c>
    </row>
    <row r="109" spans="1:15" x14ac:dyDescent="0.3">
      <c r="A109" s="16" t="s">
        <v>1018</v>
      </c>
      <c r="B109" s="25"/>
      <c r="C109" s="25"/>
      <c r="D109" s="2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26">
        <f>VLOOKUP(A109,LISTA!$F$2:$AC$372,24,0)</f>
        <v>143043.64189999693</v>
      </c>
    </row>
    <row r="110" spans="1:15" x14ac:dyDescent="0.3">
      <c r="A110" s="42" t="s">
        <v>641</v>
      </c>
      <c r="B110" s="25" t="s">
        <v>642</v>
      </c>
      <c r="C110" s="25" t="s">
        <v>643</v>
      </c>
      <c r="D110" s="25">
        <v>4592</v>
      </c>
      <c r="E110" s="36" t="s">
        <v>154</v>
      </c>
      <c r="F110" s="36">
        <v>0</v>
      </c>
      <c r="G110" s="36" t="s">
        <v>740</v>
      </c>
      <c r="H110" s="36" t="s">
        <v>643</v>
      </c>
      <c r="I110" s="36">
        <v>0</v>
      </c>
      <c r="J110" s="36">
        <v>0</v>
      </c>
      <c r="K110" s="36">
        <v>0</v>
      </c>
      <c r="L110" s="36"/>
      <c r="M110" s="36" t="s">
        <v>986</v>
      </c>
      <c r="N110" s="36" t="s">
        <v>986</v>
      </c>
      <c r="O110" s="26">
        <f>VLOOKUP(A110,LISTA!$F$2:$AC$372,24,0)</f>
        <v>136211.70676447466</v>
      </c>
    </row>
    <row r="111" spans="1:15" x14ac:dyDescent="0.3">
      <c r="A111" s="42" t="s">
        <v>956</v>
      </c>
      <c r="B111" s="25" t="s">
        <v>644</v>
      </c>
      <c r="C111" s="25" t="s">
        <v>643</v>
      </c>
      <c r="D111" s="25">
        <v>4593</v>
      </c>
      <c r="E111" s="36" t="s">
        <v>155</v>
      </c>
      <c r="F111" s="36">
        <v>0</v>
      </c>
      <c r="G111" s="36" t="s">
        <v>741</v>
      </c>
      <c r="H111" s="36" t="s">
        <v>643</v>
      </c>
      <c r="I111" s="36">
        <v>0</v>
      </c>
      <c r="J111" s="36">
        <v>0</v>
      </c>
      <c r="K111" s="36">
        <v>0</v>
      </c>
      <c r="L111" s="36"/>
      <c r="M111" s="36" t="s">
        <v>986</v>
      </c>
      <c r="N111" s="36" t="s">
        <v>986</v>
      </c>
      <c r="O111" s="26">
        <f>VLOOKUP(A111,LISTA!$F$2:$AC$372,24,0)</f>
        <v>136211.70676447466</v>
      </c>
    </row>
    <row r="112" spans="1:15" x14ac:dyDescent="0.3">
      <c r="A112" s="16" t="s">
        <v>993</v>
      </c>
      <c r="B112" s="25"/>
      <c r="C112" s="25"/>
      <c r="D112" s="2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26">
        <f>VLOOKUP(A112,LISTA!$F$2:$AC$372,24,0)</f>
        <v>123828.82433134055</v>
      </c>
    </row>
    <row r="113" spans="1:15" x14ac:dyDescent="0.3">
      <c r="A113" s="42" t="s">
        <v>617</v>
      </c>
      <c r="B113" s="25" t="s">
        <v>618</v>
      </c>
      <c r="C113" s="25" t="s">
        <v>619</v>
      </c>
      <c r="D113" s="25">
        <v>5417</v>
      </c>
      <c r="E113" s="36" t="s">
        <v>69</v>
      </c>
      <c r="F113" s="36">
        <v>0</v>
      </c>
      <c r="G113" s="36" t="s">
        <v>689</v>
      </c>
      <c r="H113" s="36" t="s">
        <v>619</v>
      </c>
      <c r="I113" s="36">
        <v>0</v>
      </c>
      <c r="J113" s="36">
        <v>0</v>
      </c>
      <c r="K113" s="36">
        <v>0</v>
      </c>
      <c r="L113" s="36"/>
      <c r="M113" s="36" t="s">
        <v>986</v>
      </c>
      <c r="N113" s="36" t="s">
        <v>986</v>
      </c>
      <c r="O113" s="26">
        <f>VLOOKUP(A113,LISTA!$F$2:$AC$372,24,0)</f>
        <v>115381.03137190155</v>
      </c>
    </row>
    <row r="114" spans="1:15" x14ac:dyDescent="0.3">
      <c r="A114" s="42" t="s">
        <v>620</v>
      </c>
      <c r="B114" s="25" t="s">
        <v>621</v>
      </c>
      <c r="C114" s="25" t="s">
        <v>622</v>
      </c>
      <c r="D114" s="25">
        <v>5418</v>
      </c>
      <c r="E114" s="36" t="s">
        <v>70</v>
      </c>
      <c r="F114" s="36">
        <v>0</v>
      </c>
      <c r="G114" s="36" t="s">
        <v>699</v>
      </c>
      <c r="H114" s="36" t="s">
        <v>622</v>
      </c>
      <c r="I114" s="36">
        <v>0</v>
      </c>
      <c r="J114" s="36">
        <v>0</v>
      </c>
      <c r="K114" s="36">
        <v>0</v>
      </c>
      <c r="L114" s="36"/>
      <c r="M114" s="36" t="s">
        <v>986</v>
      </c>
      <c r="N114" s="36" t="s">
        <v>986</v>
      </c>
      <c r="O114" s="26">
        <f>VLOOKUP(A114,LISTA!$F$2:$AC$372,24,0)</f>
        <v>115381.03137190155</v>
      </c>
    </row>
    <row r="115" spans="1:15" x14ac:dyDescent="0.3">
      <c r="A115" s="16" t="s">
        <v>1010</v>
      </c>
      <c r="B115" s="25"/>
      <c r="C115" s="25"/>
      <c r="D115" s="25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26">
        <f>VLOOKUP(A115,LISTA!$F$2:$AC$372,24,0)</f>
        <v>116700.44296407139</v>
      </c>
    </row>
    <row r="116" spans="1:15" x14ac:dyDescent="0.3">
      <c r="A116" s="16" t="s">
        <v>1009</v>
      </c>
      <c r="B116" s="25"/>
      <c r="C116" s="25"/>
      <c r="D116" s="25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26">
        <f>VLOOKUP(A116,LISTA!$F$2:$AC$372,24,0)</f>
        <v>116700.44296407139</v>
      </c>
    </row>
    <row r="117" spans="1:15" x14ac:dyDescent="0.3">
      <c r="A117" s="42" t="s">
        <v>1074</v>
      </c>
      <c r="B117" s="25"/>
      <c r="C117" s="25"/>
      <c r="D117" s="25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26">
        <f>VLOOKUP(A117,LISTA!$F$2:$AC$372,24,0)</f>
        <v>114134.76586950685</v>
      </c>
    </row>
    <row r="118" spans="1:15" x14ac:dyDescent="0.3">
      <c r="A118" s="16" t="s">
        <v>1187</v>
      </c>
      <c r="B118" s="25"/>
      <c r="C118" s="25"/>
      <c r="D118" s="2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26">
        <f>VLOOKUP(A118,LISTA!$F$2:$AC$372,24,0)</f>
        <v>128606.88895735088</v>
      </c>
    </row>
    <row r="119" spans="1:15" x14ac:dyDescent="0.3">
      <c r="A119" s="16" t="s">
        <v>1188</v>
      </c>
      <c r="B119" s="25"/>
      <c r="C119" s="25"/>
      <c r="D119" s="2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26">
        <f>VLOOKUP(A119,LISTA!$F$2:$AC$372,24,0)</f>
        <v>128606.88895735088</v>
      </c>
    </row>
    <row r="120" spans="1:15" x14ac:dyDescent="0.3">
      <c r="A120" s="42" t="s">
        <v>638</v>
      </c>
      <c r="B120" s="25" t="s">
        <v>639</v>
      </c>
      <c r="C120" s="25" t="s">
        <v>640</v>
      </c>
      <c r="D120" s="25">
        <v>4702</v>
      </c>
      <c r="E120" s="36" t="s">
        <v>266</v>
      </c>
      <c r="F120" s="36">
        <v>0</v>
      </c>
      <c r="G120" s="36" t="s">
        <v>881</v>
      </c>
      <c r="H120" s="36" t="s">
        <v>640</v>
      </c>
      <c r="I120" s="36">
        <v>0</v>
      </c>
      <c r="J120" s="36">
        <v>0</v>
      </c>
      <c r="K120" s="36">
        <v>0</v>
      </c>
      <c r="L120" s="36"/>
      <c r="M120" s="36" t="s">
        <v>986</v>
      </c>
      <c r="N120" s="36" t="s">
        <v>986</v>
      </c>
      <c r="O120" s="26">
        <f>VLOOKUP(A120,LISTA!$F$2:$AC$372,24,0)</f>
        <v>101469.84319231052</v>
      </c>
    </row>
    <row r="121" spans="1:15" x14ac:dyDescent="0.3">
      <c r="A121" s="16" t="s">
        <v>996</v>
      </c>
      <c r="B121" s="25"/>
      <c r="C121" s="25"/>
      <c r="D121" s="2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26">
        <f>VLOOKUP(A121,LISTA!$F$2:$AC$372,24,0)</f>
        <v>83264.209464177315</v>
      </c>
    </row>
    <row r="122" spans="1:15" x14ac:dyDescent="0.3">
      <c r="A122" s="42" t="s">
        <v>1144</v>
      </c>
      <c r="B122" s="25"/>
      <c r="C122" s="25" t="s">
        <v>1146</v>
      </c>
      <c r="D122" s="25">
        <v>4730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26">
        <f>VLOOKUP(A122,LISTA!$F$2:$AC$372,24,0)</f>
        <v>114134.76586950685</v>
      </c>
    </row>
    <row r="123" spans="1:15" x14ac:dyDescent="0.3">
      <c r="A123" s="42" t="s">
        <v>657</v>
      </c>
      <c r="B123" s="25" t="s">
        <v>658</v>
      </c>
      <c r="C123" s="25" t="s">
        <v>659</v>
      </c>
      <c r="D123" s="25">
        <v>4628</v>
      </c>
      <c r="E123" s="36" t="s">
        <v>89</v>
      </c>
      <c r="F123" s="36">
        <v>0</v>
      </c>
      <c r="G123" s="36" t="s">
        <v>700</v>
      </c>
      <c r="H123" s="36" t="s">
        <v>659</v>
      </c>
      <c r="I123" s="36">
        <v>0</v>
      </c>
      <c r="J123" s="36">
        <v>0</v>
      </c>
      <c r="K123" s="36">
        <v>0</v>
      </c>
      <c r="L123" s="36"/>
      <c r="M123" s="36" t="s">
        <v>986</v>
      </c>
      <c r="N123" s="36" t="s">
        <v>986</v>
      </c>
      <c r="O123" s="26">
        <f>VLOOKUP(A123,LISTA!$F$2:$AC$372,24,0)</f>
        <v>131747.13511259679</v>
      </c>
    </row>
    <row r="124" spans="1:15" x14ac:dyDescent="0.3">
      <c r="A124" s="42" t="s">
        <v>660</v>
      </c>
      <c r="B124" s="25" t="s">
        <v>661</v>
      </c>
      <c r="C124" s="25" t="s">
        <v>662</v>
      </c>
      <c r="D124" s="25">
        <v>4629</v>
      </c>
      <c r="E124" s="36" t="s">
        <v>90</v>
      </c>
      <c r="F124" s="36">
        <v>0</v>
      </c>
      <c r="G124" s="36" t="s">
        <v>701</v>
      </c>
      <c r="H124" s="36" t="s">
        <v>662</v>
      </c>
      <c r="I124" s="36">
        <v>0</v>
      </c>
      <c r="J124" s="36">
        <v>0</v>
      </c>
      <c r="K124" s="36">
        <v>0</v>
      </c>
      <c r="L124" s="36"/>
      <c r="M124" s="36" t="s">
        <v>986</v>
      </c>
      <c r="N124" s="36" t="s">
        <v>986</v>
      </c>
      <c r="O124" s="26">
        <f>VLOOKUP(A124,LISTA!$F$2:$AC$372,24,0)</f>
        <v>131747.13511259679</v>
      </c>
    </row>
    <row r="125" spans="1:15" x14ac:dyDescent="0.3">
      <c r="A125" s="42" t="s">
        <v>495</v>
      </c>
      <c r="B125" s="25" t="s">
        <v>496</v>
      </c>
      <c r="C125" s="25" t="s">
        <v>497</v>
      </c>
      <c r="D125" s="25">
        <v>4746</v>
      </c>
      <c r="E125" s="36" t="s">
        <v>157</v>
      </c>
      <c r="F125" s="36" t="s">
        <v>719</v>
      </c>
      <c r="G125" s="36" t="s">
        <v>721</v>
      </c>
      <c r="H125" s="36" t="s">
        <v>720</v>
      </c>
      <c r="I125" s="36" t="s">
        <v>722</v>
      </c>
      <c r="J125" s="36">
        <v>0</v>
      </c>
      <c r="K125" s="36">
        <v>0</v>
      </c>
      <c r="L125" s="36"/>
      <c r="M125" s="36" t="s">
        <v>986</v>
      </c>
      <c r="N125" s="36" t="s">
        <v>986</v>
      </c>
      <c r="O125" s="26">
        <f>VLOOKUP(A125,LISTA!$F$2:$AC$372,24,0)</f>
        <v>59736.278653537665</v>
      </c>
    </row>
    <row r="126" spans="1:15" x14ac:dyDescent="0.3">
      <c r="A126" s="42" t="s">
        <v>524</v>
      </c>
      <c r="B126" s="25" t="s">
        <v>525</v>
      </c>
      <c r="C126" s="25" t="s">
        <v>526</v>
      </c>
      <c r="D126" s="25">
        <v>4227</v>
      </c>
      <c r="E126" s="36" t="s">
        <v>211</v>
      </c>
      <c r="F126" s="36" t="s">
        <v>763</v>
      </c>
      <c r="G126" s="36" t="s">
        <v>765</v>
      </c>
      <c r="H126" s="36" t="s">
        <v>764</v>
      </c>
      <c r="I126" s="36" t="s">
        <v>527</v>
      </c>
      <c r="J126" s="36">
        <v>0</v>
      </c>
      <c r="K126" s="36">
        <v>0</v>
      </c>
      <c r="L126" s="36"/>
      <c r="M126" s="36" t="s">
        <v>986</v>
      </c>
      <c r="N126" s="36" t="s">
        <v>986</v>
      </c>
      <c r="O126" s="26">
        <f>VLOOKUP(A126,LISTA!$F$2:$AC$372,24,0)</f>
        <v>111230.41061119307</v>
      </c>
    </row>
    <row r="127" spans="1:15" x14ac:dyDescent="0.3">
      <c r="A127" s="42" t="s">
        <v>567</v>
      </c>
      <c r="B127" s="25" t="s">
        <v>568</v>
      </c>
      <c r="C127" s="25" t="s">
        <v>569</v>
      </c>
      <c r="D127" s="25">
        <v>4217</v>
      </c>
      <c r="E127" s="36" t="s">
        <v>199</v>
      </c>
      <c r="F127" s="36" t="s">
        <v>766</v>
      </c>
      <c r="G127" s="36" t="s">
        <v>768</v>
      </c>
      <c r="H127" s="36" t="s">
        <v>767</v>
      </c>
      <c r="I127" s="36" t="s">
        <v>570</v>
      </c>
      <c r="J127" s="36">
        <v>0</v>
      </c>
      <c r="K127" s="36">
        <v>0</v>
      </c>
      <c r="L127" s="36"/>
      <c r="M127" s="36" t="s">
        <v>986</v>
      </c>
      <c r="N127" s="36" t="s">
        <v>986</v>
      </c>
      <c r="O127" s="26">
        <f>VLOOKUP(A127,LISTA!$F$2:$AC$372,24,0)</f>
        <v>111018.94595223643</v>
      </c>
    </row>
    <row r="128" spans="1:15" x14ac:dyDescent="0.3">
      <c r="A128" s="42" t="s">
        <v>528</v>
      </c>
      <c r="B128" s="25" t="s">
        <v>529</v>
      </c>
      <c r="C128" s="25" t="s">
        <v>530</v>
      </c>
      <c r="D128" s="25">
        <v>4327</v>
      </c>
      <c r="E128" s="36" t="s">
        <v>268</v>
      </c>
      <c r="F128" s="36" t="s">
        <v>829</v>
      </c>
      <c r="G128" s="36" t="s">
        <v>831</v>
      </c>
      <c r="H128" s="36" t="s">
        <v>830</v>
      </c>
      <c r="I128" s="36" t="s">
        <v>832</v>
      </c>
      <c r="J128" s="36">
        <v>0</v>
      </c>
      <c r="K128" s="36">
        <v>0</v>
      </c>
      <c r="L128" s="36"/>
      <c r="M128" s="36" t="s">
        <v>986</v>
      </c>
      <c r="N128" s="36" t="s">
        <v>986</v>
      </c>
      <c r="O128" s="26">
        <f>VLOOKUP(A128,LISTA!$F$2:$AC$372,24,0)</f>
        <v>98209.067573132226</v>
      </c>
    </row>
    <row r="129" spans="1:15" x14ac:dyDescent="0.3">
      <c r="A129" s="42" t="s">
        <v>531</v>
      </c>
      <c r="B129" s="25" t="s">
        <v>532</v>
      </c>
      <c r="C129" s="25" t="s">
        <v>533</v>
      </c>
      <c r="D129" s="25">
        <v>5749</v>
      </c>
      <c r="E129" s="36" t="s">
        <v>181</v>
      </c>
      <c r="F129" s="36" t="s">
        <v>754</v>
      </c>
      <c r="G129" s="36" t="s">
        <v>756</v>
      </c>
      <c r="H129" s="36" t="s">
        <v>755</v>
      </c>
      <c r="I129" s="36" t="s">
        <v>532</v>
      </c>
      <c r="J129" s="36">
        <v>0</v>
      </c>
      <c r="K129" s="36">
        <v>0</v>
      </c>
      <c r="L129" s="36"/>
      <c r="M129" s="36" t="s">
        <v>986</v>
      </c>
      <c r="N129" s="36" t="s">
        <v>986</v>
      </c>
      <c r="O129" s="26">
        <f>VLOOKUP(A129,LISTA!$F$2:$AC$372,24,0)</f>
        <v>105561.36912748437</v>
      </c>
    </row>
    <row r="130" spans="1:15" x14ac:dyDescent="0.3">
      <c r="A130" s="42" t="s">
        <v>534</v>
      </c>
      <c r="B130" s="25" t="s">
        <v>535</v>
      </c>
      <c r="C130" s="25" t="s">
        <v>536</v>
      </c>
      <c r="D130" s="25">
        <v>4398</v>
      </c>
      <c r="E130" s="36" t="s">
        <v>202</v>
      </c>
      <c r="F130" s="36">
        <v>0</v>
      </c>
      <c r="G130" s="36" t="s">
        <v>785</v>
      </c>
      <c r="H130" s="36" t="s">
        <v>784</v>
      </c>
      <c r="I130" s="36">
        <v>0</v>
      </c>
      <c r="J130" s="36">
        <v>0</v>
      </c>
      <c r="K130" s="36">
        <v>0</v>
      </c>
      <c r="L130" s="36"/>
      <c r="M130" s="36" t="s">
        <v>986</v>
      </c>
      <c r="N130" s="36" t="s">
        <v>986</v>
      </c>
      <c r="O130" s="26">
        <f>VLOOKUP(A130,LISTA!$F$2:$AC$372,24,0)</f>
        <v>122418.45598040047</v>
      </c>
    </row>
    <row r="131" spans="1:15" x14ac:dyDescent="0.3">
      <c r="A131" s="42" t="s">
        <v>537</v>
      </c>
      <c r="B131" s="25" t="s">
        <v>538</v>
      </c>
      <c r="C131" s="25" t="s">
        <v>539</v>
      </c>
      <c r="D131" s="25">
        <v>4399</v>
      </c>
      <c r="E131" s="36" t="s">
        <v>203</v>
      </c>
      <c r="F131" s="36">
        <v>0</v>
      </c>
      <c r="G131" s="36" t="s">
        <v>787</v>
      </c>
      <c r="H131" s="36" t="s">
        <v>786</v>
      </c>
      <c r="I131" s="36">
        <v>0</v>
      </c>
      <c r="J131" s="36">
        <v>0</v>
      </c>
      <c r="K131" s="36">
        <v>0</v>
      </c>
      <c r="L131" s="36"/>
      <c r="M131" s="36" t="s">
        <v>986</v>
      </c>
      <c r="N131" s="36" t="s">
        <v>986</v>
      </c>
      <c r="O131" s="26">
        <f>VLOOKUP(A131,LISTA!$F$2:$AC$372,24,0)</f>
        <v>122418.45598040047</v>
      </c>
    </row>
    <row r="132" spans="1:15" x14ac:dyDescent="0.3">
      <c r="A132" s="42" t="s">
        <v>564</v>
      </c>
      <c r="B132" s="25" t="s">
        <v>565</v>
      </c>
      <c r="C132" s="25" t="s">
        <v>566</v>
      </c>
      <c r="D132" s="25">
        <v>4163</v>
      </c>
      <c r="E132" s="36" t="s">
        <v>58</v>
      </c>
      <c r="F132" s="36" t="s">
        <v>908</v>
      </c>
      <c r="G132" s="36" t="s">
        <v>910</v>
      </c>
      <c r="H132" s="36" t="s">
        <v>909</v>
      </c>
      <c r="I132" s="36" t="s">
        <v>911</v>
      </c>
      <c r="J132" s="36">
        <v>0</v>
      </c>
      <c r="K132" s="36">
        <v>0</v>
      </c>
      <c r="L132" s="36"/>
      <c r="M132" s="36" t="s">
        <v>986</v>
      </c>
      <c r="N132" s="36" t="s">
        <v>986</v>
      </c>
      <c r="O132" s="26">
        <f>VLOOKUP(A132,LISTA!$F$2:$AC$372,24,0)</f>
        <v>96832.780465780277</v>
      </c>
    </row>
    <row r="133" spans="1:15" x14ac:dyDescent="0.3">
      <c r="A133" s="42" t="s">
        <v>604</v>
      </c>
      <c r="B133" s="25" t="s">
        <v>605</v>
      </c>
      <c r="C133" s="25" t="s">
        <v>606</v>
      </c>
      <c r="D133" s="25">
        <v>4255</v>
      </c>
      <c r="E133" s="36" t="s">
        <v>261</v>
      </c>
      <c r="F133" s="36" t="s">
        <v>367</v>
      </c>
      <c r="G133" s="36" t="s">
        <v>873</v>
      </c>
      <c r="H133" s="36" t="s">
        <v>872</v>
      </c>
      <c r="I133" s="36" t="s">
        <v>367</v>
      </c>
      <c r="J133" s="36">
        <v>0</v>
      </c>
      <c r="K133" s="36">
        <v>0</v>
      </c>
      <c r="L133" s="36"/>
      <c r="M133" s="36" t="s">
        <v>986</v>
      </c>
      <c r="N133" s="36" t="s">
        <v>986</v>
      </c>
      <c r="O133" s="26">
        <f>VLOOKUP(A133,LISTA!$F$2:$AC$372,24,0)</f>
        <v>86467.581430006583</v>
      </c>
    </row>
    <row r="134" spans="1:15" x14ac:dyDescent="0.3">
      <c r="A134" s="42" t="s">
        <v>543</v>
      </c>
      <c r="B134" s="25" t="s">
        <v>544</v>
      </c>
      <c r="C134" s="25" t="s">
        <v>545</v>
      </c>
      <c r="D134" s="25">
        <v>4256</v>
      </c>
      <c r="E134" s="36" t="s">
        <v>263</v>
      </c>
      <c r="F134" s="36" t="s">
        <v>843</v>
      </c>
      <c r="G134" s="36" t="s">
        <v>845</v>
      </c>
      <c r="H134" s="36" t="s">
        <v>844</v>
      </c>
      <c r="I134" s="36" t="s">
        <v>846</v>
      </c>
      <c r="J134" s="36">
        <v>0</v>
      </c>
      <c r="K134" s="36">
        <v>0</v>
      </c>
      <c r="L134" s="36"/>
      <c r="M134" s="36" t="s">
        <v>986</v>
      </c>
      <c r="N134" s="36" t="s">
        <v>986</v>
      </c>
      <c r="O134" s="26">
        <f>VLOOKUP(A134,LISTA!$F$2:$AC$372,24,0)</f>
        <v>86467.581430006583</v>
      </c>
    </row>
    <row r="135" spans="1:15" x14ac:dyDescent="0.3">
      <c r="A135" s="42" t="s">
        <v>589</v>
      </c>
      <c r="B135" s="25" t="s">
        <v>590</v>
      </c>
      <c r="C135" s="25" t="s">
        <v>591</v>
      </c>
      <c r="D135" s="25">
        <v>5817</v>
      </c>
      <c r="E135" s="36" t="s">
        <v>159</v>
      </c>
      <c r="F135" s="36" t="s">
        <v>715</v>
      </c>
      <c r="G135" s="36" t="s">
        <v>717</v>
      </c>
      <c r="H135" s="36" t="s">
        <v>716</v>
      </c>
      <c r="I135" s="36" t="s">
        <v>718</v>
      </c>
      <c r="J135" s="36">
        <v>0</v>
      </c>
      <c r="K135" s="36">
        <v>0</v>
      </c>
      <c r="L135" s="36"/>
      <c r="M135" s="36" t="s">
        <v>986</v>
      </c>
      <c r="N135" s="36" t="s">
        <v>986</v>
      </c>
      <c r="O135" s="26">
        <f>VLOOKUP(A135,LISTA!$F$2:$AC$372,24,0)</f>
        <v>85649.276242971828</v>
      </c>
    </row>
    <row r="136" spans="1:15" x14ac:dyDescent="0.3">
      <c r="A136" s="42" t="s">
        <v>629</v>
      </c>
      <c r="B136" s="25" t="s">
        <v>630</v>
      </c>
      <c r="C136" s="25" t="s">
        <v>631</v>
      </c>
      <c r="D136" s="25">
        <v>4430</v>
      </c>
      <c r="E136" s="36" t="s">
        <v>161</v>
      </c>
      <c r="F136" s="36">
        <v>0</v>
      </c>
      <c r="G136" s="36">
        <v>0</v>
      </c>
      <c r="H136" s="36" t="s">
        <v>735</v>
      </c>
      <c r="I136" s="36">
        <v>0</v>
      </c>
      <c r="J136" s="36">
        <v>0</v>
      </c>
      <c r="K136" s="36">
        <v>0</v>
      </c>
      <c r="L136" s="36"/>
      <c r="M136" s="36" t="s">
        <v>986</v>
      </c>
      <c r="N136" s="36" t="s">
        <v>986</v>
      </c>
      <c r="O136" s="26">
        <f>VLOOKUP(A136,LISTA!$F$2:$AC$372,24,0)</f>
        <v>121109.16768114487</v>
      </c>
    </row>
    <row r="137" spans="1:15" x14ac:dyDescent="0.3">
      <c r="A137" s="42" t="s">
        <v>586</v>
      </c>
      <c r="B137" s="25" t="s">
        <v>587</v>
      </c>
      <c r="C137" s="25" t="s">
        <v>588</v>
      </c>
      <c r="D137" s="25">
        <v>4530</v>
      </c>
      <c r="E137" s="36" t="s">
        <v>200</v>
      </c>
      <c r="F137" s="36">
        <v>0</v>
      </c>
      <c r="G137" s="36" t="s">
        <v>789</v>
      </c>
      <c r="H137" s="36" t="s">
        <v>788</v>
      </c>
      <c r="I137" s="36">
        <v>0</v>
      </c>
      <c r="J137" s="36">
        <v>0</v>
      </c>
      <c r="K137" s="36">
        <v>0</v>
      </c>
      <c r="L137" s="36"/>
      <c r="M137" s="36" t="s">
        <v>986</v>
      </c>
      <c r="N137" s="36" t="s">
        <v>986</v>
      </c>
      <c r="O137" s="26">
        <f>VLOOKUP(A137,LISTA!$F$2:$AC$372,24,0)</f>
        <v>97378.317257136761</v>
      </c>
    </row>
    <row r="138" spans="1:15" x14ac:dyDescent="0.3">
      <c r="A138" s="42" t="s">
        <v>575</v>
      </c>
      <c r="B138" s="25" t="s">
        <v>576</v>
      </c>
      <c r="C138" s="25" t="s">
        <v>577</v>
      </c>
      <c r="D138" s="25">
        <v>4420</v>
      </c>
      <c r="E138" s="36" t="s">
        <v>65</v>
      </c>
      <c r="F138" s="36" t="s">
        <v>693</v>
      </c>
      <c r="G138" s="36" t="s">
        <v>694</v>
      </c>
      <c r="H138" s="36">
        <v>27039</v>
      </c>
      <c r="I138" s="36" t="s">
        <v>578</v>
      </c>
      <c r="J138" s="36">
        <v>0</v>
      </c>
      <c r="K138" s="36">
        <v>0</v>
      </c>
      <c r="L138" s="36"/>
      <c r="M138" s="36" t="s">
        <v>986</v>
      </c>
      <c r="N138" s="36" t="s">
        <v>986</v>
      </c>
      <c r="O138" s="26">
        <f>VLOOKUP(A138,LISTA!$F$2:$AC$372,24,0)</f>
        <v>117072.19542510671</v>
      </c>
    </row>
    <row r="139" spans="1:15" x14ac:dyDescent="0.3">
      <c r="A139" s="42" t="s">
        <v>571</v>
      </c>
      <c r="B139" s="25" t="s">
        <v>572</v>
      </c>
      <c r="C139" s="25" t="s">
        <v>573</v>
      </c>
      <c r="D139" s="25">
        <v>4419</v>
      </c>
      <c r="E139" s="36" t="s">
        <v>64</v>
      </c>
      <c r="F139" s="36" t="s">
        <v>684</v>
      </c>
      <c r="G139" s="36" t="s">
        <v>685</v>
      </c>
      <c r="H139" s="36">
        <v>27040</v>
      </c>
      <c r="I139" s="36" t="s">
        <v>574</v>
      </c>
      <c r="J139" s="36">
        <v>0</v>
      </c>
      <c r="K139" s="36">
        <v>0</v>
      </c>
      <c r="L139" s="36"/>
      <c r="M139" s="36" t="s">
        <v>986</v>
      </c>
      <c r="N139" s="36" t="s">
        <v>986</v>
      </c>
      <c r="O139" s="26">
        <f>VLOOKUP(A139,LISTA!$F$2:$AC$372,24,0)</f>
        <v>117072.19542510671</v>
      </c>
    </row>
    <row r="140" spans="1:15" x14ac:dyDescent="0.3">
      <c r="A140" s="42" t="s">
        <v>592</v>
      </c>
      <c r="B140" s="25" t="s">
        <v>593</v>
      </c>
      <c r="C140" s="25" t="s">
        <v>594</v>
      </c>
      <c r="D140" s="25">
        <v>4531</v>
      </c>
      <c r="E140" s="36" t="s">
        <v>178</v>
      </c>
      <c r="F140" s="36" t="s">
        <v>750</v>
      </c>
      <c r="G140" s="36" t="s">
        <v>752</v>
      </c>
      <c r="H140" s="36" t="s">
        <v>751</v>
      </c>
      <c r="I140" s="36" t="s">
        <v>753</v>
      </c>
      <c r="J140" s="36">
        <v>0</v>
      </c>
      <c r="K140" s="36">
        <v>0</v>
      </c>
      <c r="L140" s="36"/>
      <c r="M140" s="36" t="s">
        <v>986</v>
      </c>
      <c r="N140" s="36" t="s">
        <v>986</v>
      </c>
      <c r="O140" s="26">
        <f>VLOOKUP(A140,LISTA!$F$2:$AC$372,24,0)</f>
        <v>99033.112190918138</v>
      </c>
    </row>
    <row r="141" spans="1:15" x14ac:dyDescent="0.3">
      <c r="A141" s="42" t="s">
        <v>579</v>
      </c>
      <c r="B141" s="25" t="s">
        <v>580</v>
      </c>
      <c r="C141" s="25" t="s">
        <v>581</v>
      </c>
      <c r="D141" s="25">
        <v>4458</v>
      </c>
      <c r="E141" s="36" t="s">
        <v>85</v>
      </c>
      <c r="F141" s="36">
        <v>0</v>
      </c>
      <c r="G141" s="36" t="s">
        <v>698</v>
      </c>
      <c r="H141" s="36" t="s">
        <v>697</v>
      </c>
      <c r="I141" s="36">
        <v>0</v>
      </c>
      <c r="J141" s="36">
        <v>0</v>
      </c>
      <c r="K141" s="36">
        <v>0</v>
      </c>
      <c r="L141" s="36"/>
      <c r="M141" s="36" t="s">
        <v>986</v>
      </c>
      <c r="N141" s="36" t="s">
        <v>986</v>
      </c>
      <c r="O141" s="26">
        <f>VLOOKUP(A141,LISTA!$F$2:$AC$372,24,0)</f>
        <v>79035.681891919317</v>
      </c>
    </row>
    <row r="142" spans="1:15" x14ac:dyDescent="0.3">
      <c r="A142" s="42" t="s">
        <v>582</v>
      </c>
      <c r="B142" s="25" t="s">
        <v>583</v>
      </c>
      <c r="C142" s="25" t="s">
        <v>584</v>
      </c>
      <c r="D142" s="25">
        <v>4458</v>
      </c>
      <c r="E142" s="36" t="s">
        <v>86</v>
      </c>
      <c r="F142" s="36" t="s">
        <v>686</v>
      </c>
      <c r="G142" s="36" t="s">
        <v>688</v>
      </c>
      <c r="H142" s="36" t="s">
        <v>687</v>
      </c>
      <c r="I142" s="36" t="s">
        <v>585</v>
      </c>
      <c r="J142" s="36">
        <v>0</v>
      </c>
      <c r="K142" s="36">
        <v>0</v>
      </c>
      <c r="L142" s="36"/>
      <c r="M142" s="36" t="s">
        <v>986</v>
      </c>
      <c r="N142" s="36" t="s">
        <v>986</v>
      </c>
      <c r="O142" s="26">
        <f>VLOOKUP(A142,LISTA!$F$2:$AC$372,24,0)</f>
        <v>79035.681891919274</v>
      </c>
    </row>
    <row r="143" spans="1:15" x14ac:dyDescent="0.3">
      <c r="A143" s="42" t="s">
        <v>654</v>
      </c>
      <c r="B143" s="25" t="s">
        <v>655</v>
      </c>
      <c r="C143" s="25" t="s">
        <v>656</v>
      </c>
      <c r="D143" s="25">
        <v>4455</v>
      </c>
      <c r="E143" s="36" t="s">
        <v>306</v>
      </c>
      <c r="F143" s="36" t="s">
        <v>890</v>
      </c>
      <c r="G143" s="36" t="s">
        <v>892</v>
      </c>
      <c r="H143" s="36" t="s">
        <v>891</v>
      </c>
      <c r="I143" s="36" t="s">
        <v>893</v>
      </c>
      <c r="J143" s="36">
        <v>0</v>
      </c>
      <c r="K143" s="36">
        <v>0</v>
      </c>
      <c r="L143" s="36"/>
      <c r="M143" s="36" t="s">
        <v>986</v>
      </c>
      <c r="N143" s="36" t="s">
        <v>986</v>
      </c>
      <c r="O143" s="26">
        <f>VLOOKUP(A143,LISTA!$F$2:$AC$372,24,0)</f>
        <v>95920.954685941513</v>
      </c>
    </row>
    <row r="144" spans="1:15" x14ac:dyDescent="0.3">
      <c r="A144" s="42" t="s">
        <v>1294</v>
      </c>
      <c r="B144" s="25"/>
      <c r="C144" s="25"/>
      <c r="D144" s="2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26">
        <f>VLOOKUP(A144,LISTA!$F$2:$AC$372,24,0)</f>
        <v>153908.26500000001</v>
      </c>
    </row>
    <row r="145" spans="1:15" x14ac:dyDescent="0.3">
      <c r="A145" s="42" t="s">
        <v>1295</v>
      </c>
      <c r="B145" s="25"/>
      <c r="C145" s="25"/>
      <c r="D145" s="2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26">
        <f>VLOOKUP(A145,LISTA!$F$2:$AC$372,24,0)</f>
        <v>153908.26500000001</v>
      </c>
    </row>
    <row r="146" spans="1:15" x14ac:dyDescent="0.3">
      <c r="A146" s="42" t="s">
        <v>626</v>
      </c>
      <c r="B146" s="25" t="s">
        <v>627</v>
      </c>
      <c r="C146" s="25" t="s">
        <v>628</v>
      </c>
      <c r="D146" s="25">
        <v>5822</v>
      </c>
      <c r="E146" s="36" t="s">
        <v>160</v>
      </c>
      <c r="F146" s="36" t="s">
        <v>715</v>
      </c>
      <c r="G146" s="36" t="s">
        <v>717</v>
      </c>
      <c r="H146" s="36" t="s">
        <v>723</v>
      </c>
      <c r="I146" s="36" t="s">
        <v>718</v>
      </c>
      <c r="J146" s="36">
        <v>0</v>
      </c>
      <c r="K146" s="36">
        <v>0</v>
      </c>
      <c r="L146" s="36"/>
      <c r="M146" s="36" t="s">
        <v>986</v>
      </c>
      <c r="N146" s="36" t="s">
        <v>986</v>
      </c>
      <c r="O146" s="26">
        <f>VLOOKUP(A146,LISTA!$F$2:$AC$372,24,0)</f>
        <v>86270.564091028937</v>
      </c>
    </row>
    <row r="147" spans="1:15" x14ac:dyDescent="0.3">
      <c r="A147" s="42" t="s">
        <v>607</v>
      </c>
      <c r="B147" s="25" t="s">
        <v>608</v>
      </c>
      <c r="C147" s="25" t="s">
        <v>609</v>
      </c>
      <c r="D147" s="25">
        <v>3778</v>
      </c>
      <c r="E147" s="36" t="s">
        <v>271</v>
      </c>
      <c r="F147" s="36" t="s">
        <v>858</v>
      </c>
      <c r="G147" s="36" t="s">
        <v>860</v>
      </c>
      <c r="H147" s="36" t="s">
        <v>859</v>
      </c>
      <c r="I147" s="36" t="s">
        <v>832</v>
      </c>
      <c r="J147" s="36">
        <v>0</v>
      </c>
      <c r="K147" s="36">
        <v>0</v>
      </c>
      <c r="L147" s="36"/>
      <c r="M147" s="36" t="s">
        <v>986</v>
      </c>
      <c r="N147" s="36" t="s">
        <v>986</v>
      </c>
      <c r="O147" s="26">
        <f>VLOOKUP(A147,LISTA!$F$2:$AC$372,24,0)</f>
        <v>90735.191664226484</v>
      </c>
    </row>
    <row r="148" spans="1:15" x14ac:dyDescent="0.3">
      <c r="A148" s="42" t="s">
        <v>1164</v>
      </c>
      <c r="B148" s="25"/>
      <c r="C148" s="25">
        <v>0</v>
      </c>
      <c r="D148" s="25">
        <v>4781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26">
        <f>VLOOKUP(A148,LISTA!$F$2:$AC$372,24,0)</f>
        <v>87924.276838931168</v>
      </c>
    </row>
    <row r="149" spans="1:15" x14ac:dyDescent="0.3">
      <c r="A149" s="42" t="s">
        <v>651</v>
      </c>
      <c r="B149" s="25" t="s">
        <v>652</v>
      </c>
      <c r="C149" s="25" t="s">
        <v>653</v>
      </c>
      <c r="D149" s="25">
        <v>0</v>
      </c>
      <c r="E149" s="36" t="s">
        <v>325</v>
      </c>
      <c r="F149" s="36">
        <v>0</v>
      </c>
      <c r="G149" s="36" t="s">
        <v>920</v>
      </c>
      <c r="H149" s="36" t="s">
        <v>919</v>
      </c>
      <c r="I149" s="36">
        <v>0</v>
      </c>
      <c r="J149" s="36">
        <v>0</v>
      </c>
      <c r="K149" s="36">
        <v>0</v>
      </c>
      <c r="L149" s="36"/>
      <c r="M149" s="36" t="s">
        <v>986</v>
      </c>
      <c r="N149" s="36" t="s">
        <v>986</v>
      </c>
      <c r="O149" s="26">
        <f>VLOOKUP(A149,LISTA!$F$2:$AC$372,24,0)</f>
        <v>110743.96864537123</v>
      </c>
    </row>
    <row r="150" spans="1:15" x14ac:dyDescent="0.3">
      <c r="A150" s="16" t="s">
        <v>1020</v>
      </c>
      <c r="B150" s="25"/>
      <c r="C150" s="25"/>
      <c r="D150" s="2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26">
        <f>VLOOKUP(A150,LISTA!$F$2:$AC$372,24,0)</f>
        <v>123828.82433134055</v>
      </c>
    </row>
    <row r="151" spans="1:15" x14ac:dyDescent="0.3">
      <c r="A151" s="42" t="s">
        <v>1154</v>
      </c>
      <c r="B151" s="25"/>
      <c r="C151" s="25" t="s">
        <v>1156</v>
      </c>
      <c r="D151" s="25">
        <v>0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26">
        <f>VLOOKUP(A151,LISTA!$F$2:$AC$372,24,0)</f>
        <v>99630.604867165792</v>
      </c>
    </row>
    <row r="152" spans="1:15" x14ac:dyDescent="0.3">
      <c r="A152" s="16" t="s">
        <v>1014</v>
      </c>
      <c r="B152" s="25"/>
      <c r="C152" s="25"/>
      <c r="D152" s="2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26">
        <f>VLOOKUP(A152,LISTA!$F$2:$AC$372,24,0)</f>
        <v>82921.592286189261</v>
      </c>
    </row>
    <row r="153" spans="1:15" x14ac:dyDescent="0.3">
      <c r="A153" s="42" t="s">
        <v>632</v>
      </c>
      <c r="B153" s="25" t="s">
        <v>633</v>
      </c>
      <c r="C153" s="25" t="s">
        <v>634</v>
      </c>
      <c r="D153" s="25">
        <v>0</v>
      </c>
      <c r="E153" s="36" t="s">
        <v>150</v>
      </c>
      <c r="F153" s="36">
        <v>0</v>
      </c>
      <c r="G153" s="36" t="s">
        <v>737</v>
      </c>
      <c r="H153" s="36" t="s">
        <v>736</v>
      </c>
      <c r="I153" s="36">
        <v>0</v>
      </c>
      <c r="J153" s="36">
        <v>0</v>
      </c>
      <c r="K153" s="36">
        <v>0</v>
      </c>
      <c r="L153" s="36"/>
      <c r="M153" s="36" t="s">
        <v>986</v>
      </c>
      <c r="N153" s="36" t="s">
        <v>986</v>
      </c>
      <c r="O153" s="26">
        <f>VLOOKUP(A153,LISTA!$F$2:$AC$372,24,0)</f>
        <v>103106.45356638008</v>
      </c>
    </row>
    <row r="154" spans="1:15" x14ac:dyDescent="0.3">
      <c r="A154" s="42" t="s">
        <v>635</v>
      </c>
      <c r="B154" s="25" t="s">
        <v>636</v>
      </c>
      <c r="C154" s="25" t="s">
        <v>637</v>
      </c>
      <c r="D154" s="25">
        <v>0</v>
      </c>
      <c r="E154" s="36" t="s">
        <v>151</v>
      </c>
      <c r="F154" s="36">
        <v>0</v>
      </c>
      <c r="G154" s="36" t="s">
        <v>739</v>
      </c>
      <c r="H154" s="36" t="s">
        <v>738</v>
      </c>
      <c r="I154" s="36">
        <v>0</v>
      </c>
      <c r="J154" s="36">
        <v>0</v>
      </c>
      <c r="K154" s="36">
        <v>0</v>
      </c>
      <c r="L154" s="36"/>
      <c r="M154" s="36" t="s">
        <v>986</v>
      </c>
      <c r="N154" s="36" t="s">
        <v>986</v>
      </c>
      <c r="O154" s="26">
        <f>VLOOKUP(A154,LISTA!$F$2:$AC$372,24,0)</f>
        <v>103106.45356638008</v>
      </c>
    </row>
    <row r="155" spans="1:15" x14ac:dyDescent="0.3">
      <c r="A155" s="42" t="s">
        <v>1050</v>
      </c>
      <c r="B155" s="25"/>
      <c r="C155" s="25" t="s">
        <v>1052</v>
      </c>
      <c r="D155" s="25">
        <v>5420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26">
        <f>VLOOKUP(A155,LISTA!$F$2:$AC$372,24,0)</f>
        <v>106925.21110587567</v>
      </c>
    </row>
    <row r="156" spans="1:15" x14ac:dyDescent="0.3">
      <c r="A156" s="42" t="s">
        <v>1050</v>
      </c>
      <c r="B156" s="25"/>
      <c r="C156" s="25" t="s">
        <v>1052</v>
      </c>
      <c r="D156" s="25">
        <v>5420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26">
        <f>VLOOKUP(A156,LISTA!$F$2:$AC$372,24,0)</f>
        <v>106925.21110587567</v>
      </c>
    </row>
    <row r="157" spans="1:15" x14ac:dyDescent="0.3">
      <c r="A157" s="42" t="s">
        <v>1055</v>
      </c>
      <c r="B157" s="25"/>
      <c r="C157" s="25" t="s">
        <v>1057</v>
      </c>
      <c r="D157" s="25">
        <v>5420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26">
        <f>VLOOKUP(A157,LISTA!$F$2:$AC$372,24,0)</f>
        <v>106925.21110587567</v>
      </c>
    </row>
    <row r="158" spans="1:15" x14ac:dyDescent="0.3">
      <c r="A158" s="42" t="s">
        <v>1055</v>
      </c>
      <c r="B158" s="25"/>
      <c r="C158" s="25" t="s">
        <v>1057</v>
      </c>
      <c r="D158" s="25">
        <v>5420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26">
        <f>VLOOKUP(A158,LISTA!$F$2:$AC$372,24,0)</f>
        <v>106925.21110587567</v>
      </c>
    </row>
    <row r="159" spans="1:15" x14ac:dyDescent="0.3">
      <c r="A159" s="42" t="s">
        <v>1135</v>
      </c>
      <c r="B159" s="25"/>
      <c r="C159" s="25">
        <v>0</v>
      </c>
      <c r="D159" s="25">
        <v>6064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6">
        <f>VLOOKUP(A159,LISTA!$F$2:$AC$372,24,0)</f>
        <v>112705.10283147554</v>
      </c>
    </row>
    <row r="160" spans="1:15" x14ac:dyDescent="0.3">
      <c r="A160" s="42" t="s">
        <v>1172</v>
      </c>
      <c r="B160" s="25"/>
      <c r="C160" s="25">
        <v>0</v>
      </c>
      <c r="D160" s="25">
        <v>4803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26">
        <f>VLOOKUP(A160,LISTA!$F$2:$AC$372,24,0)</f>
        <v>102220.90721924523</v>
      </c>
    </row>
    <row r="161" spans="1:15" x14ac:dyDescent="0.3">
      <c r="A161" s="42" t="s">
        <v>1126</v>
      </c>
      <c r="B161" s="25"/>
      <c r="C161" s="25">
        <v>0</v>
      </c>
      <c r="D161" s="25">
        <v>6050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26">
        <f>VLOOKUP(A161,LISTA!$F$2:$AC$372,24,0)</f>
        <v>121283.08105966391</v>
      </c>
    </row>
    <row r="162" spans="1:15" x14ac:dyDescent="0.3">
      <c r="A162" s="42" t="s">
        <v>1129</v>
      </c>
      <c r="B162" s="25"/>
      <c r="C162" s="25">
        <v>0</v>
      </c>
      <c r="D162" s="25">
        <v>6051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26">
        <f>VLOOKUP(A162,LISTA!$F$2:$AC$372,24,0)</f>
        <v>121283.08105966391</v>
      </c>
    </row>
    <row r="163" spans="1:15" x14ac:dyDescent="0.3">
      <c r="A163" s="42" t="s">
        <v>1080</v>
      </c>
      <c r="B163" s="25"/>
      <c r="C163" s="25"/>
      <c r="D163" s="2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26">
        <f>VLOOKUP(A163,LISTA!$F$2:$AC$372,24,0)</f>
        <v>164172.97220060596</v>
      </c>
    </row>
    <row r="164" spans="1:15" x14ac:dyDescent="0.3">
      <c r="A164" s="42" t="s">
        <v>648</v>
      </c>
      <c r="B164" s="25" t="s">
        <v>649</v>
      </c>
      <c r="C164" s="25" t="s">
        <v>650</v>
      </c>
      <c r="D164" s="25">
        <v>4561</v>
      </c>
      <c r="E164" s="36" t="s">
        <v>206</v>
      </c>
      <c r="F164" s="36">
        <v>0</v>
      </c>
      <c r="G164" s="36" t="s">
        <v>791</v>
      </c>
      <c r="H164" s="36" t="s">
        <v>792</v>
      </c>
      <c r="I164" s="36">
        <v>0</v>
      </c>
      <c r="J164" s="36">
        <v>0</v>
      </c>
      <c r="K164" s="36">
        <v>0</v>
      </c>
      <c r="L164" s="36"/>
      <c r="M164" s="36" t="s">
        <v>986</v>
      </c>
      <c r="N164" s="36" t="s">
        <v>986</v>
      </c>
      <c r="O164" s="26">
        <f>VLOOKUP(A164,LISTA!$F$2:$AC$372,24,0)</f>
        <v>149367.97347341196</v>
      </c>
    </row>
    <row r="165" spans="1:15" x14ac:dyDescent="0.3">
      <c r="A165" s="42" t="s">
        <v>645</v>
      </c>
      <c r="B165" s="25" t="s">
        <v>646</v>
      </c>
      <c r="C165" s="25" t="s">
        <v>647</v>
      </c>
      <c r="D165" s="25">
        <v>4560</v>
      </c>
      <c r="E165" s="36" t="s">
        <v>205</v>
      </c>
      <c r="F165" s="36">
        <v>0</v>
      </c>
      <c r="G165" s="36" t="s">
        <v>791</v>
      </c>
      <c r="H165" s="36" t="s">
        <v>790</v>
      </c>
      <c r="I165" s="36">
        <v>0</v>
      </c>
      <c r="J165" s="36">
        <v>0</v>
      </c>
      <c r="K165" s="36">
        <v>0</v>
      </c>
      <c r="L165" s="36"/>
      <c r="M165" s="36" t="s">
        <v>986</v>
      </c>
      <c r="N165" s="36" t="s">
        <v>986</v>
      </c>
      <c r="O165" s="26">
        <f>VLOOKUP(A165,LISTA!$F$2:$AC$372,24,0)</f>
        <v>149367.97347341196</v>
      </c>
    </row>
    <row r="166" spans="1:15" x14ac:dyDescent="0.3">
      <c r="A166" s="42" t="s">
        <v>1106</v>
      </c>
      <c r="B166" s="25"/>
      <c r="C166" s="25">
        <v>0</v>
      </c>
      <c r="D166" s="25">
        <v>4721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26">
        <f>VLOOKUP(A166,LISTA!$F$2:$AC$372,24,0)</f>
        <v>112705.10283147554</v>
      </c>
    </row>
    <row r="167" spans="1:15" x14ac:dyDescent="0.3">
      <c r="A167" s="42" t="s">
        <v>1109</v>
      </c>
      <c r="B167" s="25"/>
      <c r="C167" s="25">
        <v>0</v>
      </c>
      <c r="D167" s="25">
        <v>4722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26">
        <f>VLOOKUP(A167,LISTA!$F$2:$AC$372,24,0)</f>
        <v>112705.10283147554</v>
      </c>
    </row>
    <row r="168" spans="1:15" x14ac:dyDescent="0.3">
      <c r="A168" s="42" t="s">
        <v>1111</v>
      </c>
      <c r="B168" s="25"/>
      <c r="C168" s="25">
        <v>0</v>
      </c>
      <c r="D168" s="25">
        <v>4768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26">
        <f>VLOOKUP(A168,LISTA!$F$2:$AC$372,24,0)</f>
        <v>116517.53759955929</v>
      </c>
    </row>
    <row r="169" spans="1:15" x14ac:dyDescent="0.3">
      <c r="A169" s="42" t="s">
        <v>1114</v>
      </c>
      <c r="B169" s="25"/>
      <c r="C169" s="25">
        <v>0</v>
      </c>
      <c r="D169" s="25">
        <v>4769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26">
        <f>VLOOKUP(A169,LISTA!$F$2:$AC$372,24,0)</f>
        <v>116517.53759955929</v>
      </c>
    </row>
    <row r="170" spans="1:15" x14ac:dyDescent="0.3">
      <c r="A170" s="35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</row>
    <row r="171" spans="1:15" x14ac:dyDescent="0.3">
      <c r="A171" s="35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</row>
    <row r="172" spans="1:15" x14ac:dyDescent="0.3">
      <c r="A172" s="35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</row>
    <row r="173" spans="1:15" x14ac:dyDescent="0.3">
      <c r="A173" s="35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7"/>
    </row>
    <row r="174" spans="1:15" x14ac:dyDescent="0.3">
      <c r="A174" s="35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7"/>
    </row>
    <row r="175" spans="1:15" x14ac:dyDescent="0.3">
      <c r="A175" s="35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</row>
    <row r="176" spans="1:15" x14ac:dyDescent="0.3">
      <c r="A176" s="35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</row>
    <row r="177" spans="1:15" x14ac:dyDescent="0.3">
      <c r="A177" s="35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7"/>
    </row>
    <row r="178" spans="1:15" x14ac:dyDescent="0.3">
      <c r="A178" s="35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7"/>
    </row>
    <row r="179" spans="1:15" x14ac:dyDescent="0.3">
      <c r="A179" s="35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</row>
    <row r="180" spans="1:15" x14ac:dyDescent="0.3">
      <c r="A180" s="35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</row>
    <row r="181" spans="1:15" x14ac:dyDescent="0.3">
      <c r="A181" s="35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</row>
    <row r="182" spans="1:15" x14ac:dyDescent="0.3">
      <c r="A182" s="35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</row>
    <row r="183" spans="1:15" x14ac:dyDescent="0.3">
      <c r="A183" s="38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</row>
    <row r="184" spans="1:15" x14ac:dyDescent="0.3">
      <c r="A184" s="35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</row>
    <row r="185" spans="1:15" x14ac:dyDescent="0.3">
      <c r="A185" s="35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</row>
    <row r="186" spans="1:15" x14ac:dyDescent="0.3">
      <c r="A186" s="35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</row>
    <row r="187" spans="1:15" x14ac:dyDescent="0.3">
      <c r="A187" s="35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</row>
    <row r="188" spans="1:15" x14ac:dyDescent="0.3">
      <c r="A188" s="35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</row>
    <row r="189" spans="1:15" x14ac:dyDescent="0.3">
      <c r="A189" s="38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</row>
    <row r="190" spans="1:15" x14ac:dyDescent="0.3">
      <c r="A190" s="38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</row>
    <row r="191" spans="1:15" x14ac:dyDescent="0.3">
      <c r="A191" s="38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</row>
    <row r="192" spans="1:15" x14ac:dyDescent="0.3">
      <c r="A192" s="38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</row>
    <row r="193" spans="1:15" x14ac:dyDescent="0.3">
      <c r="A193" s="35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</row>
    <row r="194" spans="1:15" x14ac:dyDescent="0.3">
      <c r="A194" s="35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</row>
    <row r="195" spans="1:15" x14ac:dyDescent="0.3">
      <c r="A195" s="35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</row>
    <row r="196" spans="1:15" x14ac:dyDescent="0.3">
      <c r="A196" s="35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</row>
    <row r="197" spans="1:15" x14ac:dyDescent="0.3">
      <c r="A197" s="35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</row>
    <row r="198" spans="1:15" x14ac:dyDescent="0.3">
      <c r="A198" s="35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</row>
    <row r="199" spans="1:15" x14ac:dyDescent="0.3">
      <c r="A199" s="38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</row>
    <row r="200" spans="1:15" x14ac:dyDescent="0.3">
      <c r="A200" s="35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</row>
    <row r="201" spans="1:15" x14ac:dyDescent="0.3">
      <c r="A201" s="35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</row>
    <row r="202" spans="1:15" x14ac:dyDescent="0.3">
      <c r="A202" s="35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</row>
    <row r="203" spans="1:15" x14ac:dyDescent="0.3">
      <c r="A203" s="35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</row>
    <row r="204" spans="1:15" x14ac:dyDescent="0.3">
      <c r="A204" s="35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</row>
    <row r="205" spans="1:15" x14ac:dyDescent="0.3">
      <c r="A205" s="35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</row>
    <row r="206" spans="1:15" x14ac:dyDescent="0.3">
      <c r="A206" s="35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</row>
    <row r="207" spans="1:15" x14ac:dyDescent="0.3">
      <c r="A207" s="35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</row>
    <row r="208" spans="1:15" x14ac:dyDescent="0.3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</row>
    <row r="209" spans="1:15" x14ac:dyDescent="0.3">
      <c r="A209" s="35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</row>
    <row r="210" spans="1:15" x14ac:dyDescent="0.3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</row>
    <row r="211" spans="1:15" x14ac:dyDescent="0.3">
      <c r="A211" s="35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</row>
    <row r="212" spans="1:15" x14ac:dyDescent="0.3">
      <c r="A212" s="35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</row>
    <row r="213" spans="1:15" x14ac:dyDescent="0.3">
      <c r="A213" s="35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</row>
    <row r="214" spans="1:15" x14ac:dyDescent="0.3">
      <c r="A214" s="35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</row>
    <row r="215" spans="1:15" x14ac:dyDescent="0.3">
      <c r="A215" s="38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</row>
    <row r="216" spans="1:15" x14ac:dyDescent="0.3">
      <c r="A216" s="35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</row>
    <row r="217" spans="1:15" x14ac:dyDescent="0.3">
      <c r="A217" s="35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</row>
  </sheetData>
  <sheetProtection formatCells="0" formatColumns="0" autoFilter="0" pivotTables="0"/>
  <autoFilter ref="A1:O169" xr:uid="{94EB68BE-9EE7-4AE5-A678-DBE38F312F31}"/>
  <sortState xmlns:xlrd2="http://schemas.microsoft.com/office/spreadsheetml/2017/richdata2" ref="A2:O169">
    <sortCondition ref="A2:A16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2017-05-25T23:45:20Z</cp:lastPrinted>
  <dcterms:created xsi:type="dcterms:W3CDTF">2008-07-15T12:22:19Z</dcterms:created>
  <dcterms:modified xsi:type="dcterms:W3CDTF">2025-04-15T13:36:33Z</dcterms:modified>
</cp:coreProperties>
</file>