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A9E18904-DF7C-4BA9-A5D2-DA1548E7B631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LISTA!$F$5:$AN$57</definedName>
    <definedName name="_xlnm._FilterDatabase" localSheetId="1" hidden="1">'LISTA CORRELATIVA.XLS'!$A$1:$N$28</definedName>
    <definedName name="_xlnm.Print_Area" localSheetId="0">LISTA!$G$1:$AN$60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3" l="1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<sst xmlns="http://schemas.openxmlformats.org/spreadsheetml/2006/main" count="1006" uniqueCount="184">
  <si>
    <t>DESCRIPCION</t>
  </si>
  <si>
    <t>DTO 1 (-%)</t>
  </si>
  <si>
    <t>DTO 2 (-%)</t>
  </si>
  <si>
    <t>CROSS 1</t>
  </si>
  <si>
    <t>CROSS 2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</si>
  <si>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</si>
  <si>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</si>
  <si>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</si>
  <si>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</si>
  <si>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</si>
  <si>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</si>
  <si>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</si>
  <si>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</si>
  <si>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</si>
  <si>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</si>
  <si>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</si>
  <si>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</si>
  <si>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</si>
  <si>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>POSICION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</si>
  <si>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</si>
  <si>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</si>
  <si>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</si>
  <si>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</si>
  <si>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</si>
  <si>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</si>
  <si>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</si>
  <si>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</si>
  <si>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</si>
  <si>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</si>
  <si>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</si>
  <si>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</si>
  <si>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</si>
  <si>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>BRK</t>
  </si>
  <si>
    <t>INFO   PRODUCTO</t>
  </si>
  <si>
    <t>MEDIDA 2</t>
  </si>
  <si>
    <t>MEDIDA 3</t>
  </si>
  <si>
    <t>MEDIDA 4</t>
  </si>
  <si>
    <t>MEDIDA 5</t>
  </si>
  <si>
    <t>MEDIDA 6</t>
  </si>
  <si>
    <t>MEDIDA 7</t>
  </si>
  <si>
    <t>MEDIDA 8</t>
  </si>
  <si>
    <t>MEDIDA 9</t>
  </si>
  <si>
    <t>MEDIDA 10</t>
  </si>
  <si>
    <t>CAJA</t>
  </si>
  <si>
    <t>TRANSMISION</t>
  </si>
  <si>
    <t>CODIGO CILBRAKE</t>
  </si>
  <si>
    <t>STOCK OTRA MARCA</t>
  </si>
  <si>
    <t>STOCK INGRESOS</t>
  </si>
  <si>
    <t>PULMONES, SPRING Y TRISTOP DE FRENO</t>
  </si>
  <si>
    <t>LINEA PESADA</t>
  </si>
  <si>
    <t>FRENO</t>
  </si>
  <si>
    <t>PULMONES DE FRENO</t>
  </si>
  <si>
    <t>PULMON SIMPLE</t>
  </si>
  <si>
    <t>SPRING</t>
  </si>
  <si>
    <t>TRISTOP</t>
  </si>
  <si>
    <t xml:space="preserve">  PULMONES, SPRING Y TRISTOP DE FRENO</t>
  </si>
  <si>
    <t>23030DD</t>
  </si>
  <si>
    <t>22424DD</t>
  </si>
  <si>
    <t>22430DD</t>
  </si>
  <si>
    <t>21624DP</t>
  </si>
  <si>
    <t>22430DP</t>
  </si>
  <si>
    <t>23030DP</t>
  </si>
  <si>
    <t>REGISTRO DE FRENO</t>
  </si>
  <si>
    <t>MB 1618 DEL (CAMION)</t>
  </si>
  <si>
    <t>MB 1618 DE (BUS)</t>
  </si>
  <si>
    <t>REGISTRO</t>
  </si>
  <si>
    <t xml:space="preserve">REGISTRO </t>
  </si>
  <si>
    <t>R2000</t>
  </si>
  <si>
    <t>R2001</t>
  </si>
  <si>
    <t>R2002</t>
  </si>
  <si>
    <t>R2003</t>
  </si>
  <si>
    <t>R2004</t>
  </si>
  <si>
    <t>R2005</t>
  </si>
  <si>
    <t>RF28EST</t>
  </si>
  <si>
    <t>RF10EST</t>
  </si>
  <si>
    <t>R1000</t>
  </si>
  <si>
    <t>REGISTROS</t>
  </si>
  <si>
    <t xml:space="preserve">  REGISTROS</t>
  </si>
  <si>
    <t>CAMPANA DE FRENO</t>
  </si>
  <si>
    <t xml:space="preserve">  CAMPANA DE FRENO</t>
  </si>
  <si>
    <t>CAMPANA MONTENEGRO ARTILLERA</t>
  </si>
  <si>
    <t>CAMPANA</t>
  </si>
  <si>
    <t>CDF1003</t>
  </si>
  <si>
    <t>CDF1004</t>
  </si>
  <si>
    <t>CDF1005</t>
  </si>
  <si>
    <t>PESADO</t>
  </si>
  <si>
    <t>PARTES DE ACOPLADO</t>
  </si>
  <si>
    <t>MANGUERA DE AIRE (ROJA)</t>
  </si>
  <si>
    <t>MANGUERA DE AIRE (AZUL)</t>
  </si>
  <si>
    <t>MA1</t>
  </si>
  <si>
    <t>MA2</t>
  </si>
  <si>
    <t>ARO (HILERA SIMPLE)</t>
  </si>
  <si>
    <t>PATA (X JUEGO)</t>
  </si>
  <si>
    <t xml:space="preserve">PLATO </t>
  </si>
  <si>
    <t>A3</t>
  </si>
  <si>
    <t>P4</t>
  </si>
  <si>
    <t>PL5</t>
  </si>
  <si>
    <t>ARO - PATA - PLATO</t>
  </si>
  <si>
    <t xml:space="preserve">  ARO - PATA - PLATO</t>
  </si>
  <si>
    <t>RODAMIENTO DE RUEDA</t>
  </si>
  <si>
    <t>RCC21004</t>
  </si>
  <si>
    <t>RCC21003</t>
  </si>
  <si>
    <t>RODAMIENTOS DE RUEDA</t>
  </si>
  <si>
    <t xml:space="preserve">  RODAMIENTOS DE RUEDA</t>
  </si>
  <si>
    <t>MANGUERA ESPIRALADA</t>
  </si>
  <si>
    <t xml:space="preserve">  MANGUERA ESPIRALADA</t>
  </si>
  <si>
    <t>AIR COIL BLUE</t>
  </si>
  <si>
    <t>AIR COIL RED</t>
  </si>
  <si>
    <t>BE1003-1</t>
  </si>
  <si>
    <t>BE1004-1</t>
  </si>
  <si>
    <t xml:space="preserve">FIFTH WHEEL </t>
  </si>
  <si>
    <t>LANDING GEAR</t>
  </si>
  <si>
    <t>REG25</t>
  </si>
  <si>
    <t>REG28</t>
  </si>
  <si>
    <t>RF1000</t>
  </si>
  <si>
    <t>RF2000</t>
  </si>
  <si>
    <t>RF2001</t>
  </si>
  <si>
    <t>RF2002</t>
  </si>
  <si>
    <t>RF2003</t>
  </si>
  <si>
    <t>RF2004</t>
  </si>
  <si>
    <t>RF2005</t>
  </si>
  <si>
    <t>T1624DP</t>
  </si>
  <si>
    <t>T24</t>
  </si>
  <si>
    <t>T2424DD</t>
  </si>
  <si>
    <t>T2430DD</t>
  </si>
  <si>
    <t>T2430DP</t>
  </si>
  <si>
    <t>T30</t>
  </si>
  <si>
    <t>T3030 DD</t>
  </si>
  <si>
    <t>T3030DP</t>
  </si>
  <si>
    <t>TURNTABLE</t>
  </si>
  <si>
    <t>7"</t>
  </si>
  <si>
    <t>8"</t>
  </si>
  <si>
    <t>8205A</t>
  </si>
  <si>
    <t>8205B</t>
  </si>
  <si>
    <t>8205C</t>
  </si>
  <si>
    <t>5.5 MTS</t>
  </si>
  <si>
    <t>CURVO</t>
  </si>
  <si>
    <t>RECTO</t>
  </si>
  <si>
    <t>ELECTRONICO</t>
  </si>
  <si>
    <t>Ø INTERIOR</t>
  </si>
  <si>
    <t>Ø EXTERIOR</t>
  </si>
  <si>
    <t>ALTURA</t>
  </si>
  <si>
    <t>PULGADAS</t>
  </si>
  <si>
    <t>FORMATO</t>
  </si>
  <si>
    <t>LARGO</t>
  </si>
  <si>
    <t>CANTIDAD ESTRIAS</t>
  </si>
  <si>
    <t>518445/410</t>
  </si>
  <si>
    <t>HELVETICA</t>
  </si>
  <si>
    <t>MONTENEGRO</t>
  </si>
  <si>
    <t>PRATY</t>
  </si>
  <si>
    <t>SCANIA</t>
  </si>
  <si>
    <t>VOLVO</t>
  </si>
  <si>
    <t>MEDIDA</t>
  </si>
  <si>
    <t>16-24</t>
  </si>
  <si>
    <t>24-24</t>
  </si>
  <si>
    <t>24-30</t>
  </si>
  <si>
    <t>30-30</t>
  </si>
  <si>
    <t>DELANTERO</t>
  </si>
  <si>
    <t>TRASERO</t>
  </si>
  <si>
    <t xml:space="preserve">MB OF 1214 </t>
  </si>
  <si>
    <t xml:space="preserve">MB OF 1215 </t>
  </si>
  <si>
    <t xml:space="preserve">MB OF 1315 </t>
  </si>
  <si>
    <t xml:space="preserve">MB OF 1318 </t>
  </si>
  <si>
    <t xml:space="preserve">MB OF 1618 </t>
  </si>
  <si>
    <t xml:space="preserve">MB OF 1620 </t>
  </si>
  <si>
    <t xml:space="preserve">MB OF 1721 </t>
  </si>
  <si>
    <t xml:space="preserve">MB OF 1816 </t>
  </si>
  <si>
    <t xml:space="preserve">MB OF 1417 </t>
  </si>
  <si>
    <t xml:space="preserve">MB OF L1622 </t>
  </si>
  <si>
    <t>REPARACION</t>
  </si>
  <si>
    <t>REGISTRO AUTOMATICO</t>
  </si>
  <si>
    <t>IZQ. TRAS.</t>
  </si>
  <si>
    <t>DER. TRAS.</t>
  </si>
  <si>
    <t>MB 1618</t>
  </si>
  <si>
    <t>100 X 90 - HILERA SIMPLE</t>
  </si>
  <si>
    <t>REV.15</t>
  </si>
  <si>
    <t xml:space="preserve"> </t>
  </si>
  <si>
    <t>MINIMO</t>
  </si>
  <si>
    <t>SI</t>
  </si>
  <si>
    <t>PRECIO LISTA MAS IVA</t>
  </si>
  <si>
    <t>PRECIOS MAS IVA</t>
  </si>
  <si>
    <t>RCC21005</t>
  </si>
  <si>
    <t>ACOPLADO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</si>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</sst>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\ #,##0.00"/>
    <numFmt numFmtId="166" formatCode="dd/mm/yyyy;@"/>
    <numFmt numFmtId="167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12" fillId="3" borderId="3" xfId="0" applyFont="1" applyFill="1" applyBorder="1" applyAlignment="1" applyProtection="1">
      <alignment horizontal="center"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15" fillId="7" borderId="5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7" fillId="2" borderId="6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7" fillId="5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6" borderId="0" xfId="0" applyFont="1" applyFill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18" fillId="6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 hidden="1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/>
      <protection locked="0" hidden="1"/>
    </xf>
    <xf numFmtId="0" fontId="19" fillId="6" borderId="0" xfId="0" applyFont="1" applyFill="1" applyAlignment="1" applyProtection="1">
      <alignment vertical="center" wrapText="1"/>
      <protection locked="0" hidden="1"/>
    </xf>
    <xf numFmtId="166" fontId="5" fillId="6" borderId="7" xfId="0" applyNumberFormat="1" applyFont="1" applyFill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>
      <alignment horizontal="left" vertical="center"/>
    </xf>
    <xf numFmtId="0" fontId="20" fillId="8" borderId="0" xfId="0" applyFont="1" applyFill="1" applyAlignment="1" applyProtection="1">
      <alignment horizontal="center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 hidden="1"/>
    </xf>
    <xf numFmtId="0" fontId="7" fillId="9" borderId="1" xfId="0" applyFont="1" applyFill="1" applyBorder="1" applyAlignment="1" applyProtection="1">
      <alignment horizontal="center" vertical="center" wrapText="1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164" fontId="7" fillId="0" borderId="5" xfId="0" applyNumberFormat="1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167" fontId="4" fillId="0" borderId="1" xfId="0" applyNumberFormat="1" applyFont="1" applyBorder="1" applyAlignment="1" applyProtection="1">
      <alignment horizontal="left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 hidden="1"/>
    </xf>
    <xf numFmtId="0" fontId="7" fillId="9" borderId="5" xfId="0" applyFont="1" applyFill="1" applyBorder="1" applyAlignment="1" applyProtection="1">
      <alignment horizontal="center" vertical="center" wrapText="1"/>
      <protection locked="0" hidden="1"/>
    </xf>
    <xf numFmtId="0" fontId="22" fillId="8" borderId="0" xfId="0" applyFont="1" applyFill="1" applyAlignment="1" applyProtection="1">
      <alignment horizontal="center" vertical="center"/>
      <protection locked="0" hidden="1"/>
    </xf>
    <xf numFmtId="0" fontId="23" fillId="8" borderId="0" xfId="0" applyFont="1" applyFill="1" applyAlignment="1" applyProtection="1">
      <alignment horizontal="center" vertical="center"/>
      <protection locked="0" hidden="1"/>
    </xf>
    <xf numFmtId="165" fontId="6" fillId="0" borderId="0" xfId="0" applyNumberFormat="1" applyFont="1" applyAlignment="1" applyProtection="1">
      <alignment horizontal="center" vertical="center"/>
      <protection locked="0" hidden="1"/>
    </xf>
    <xf numFmtId="165" fontId="6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165" fontId="6" fillId="1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/>
    <xf numFmtId="0" fontId="24" fillId="6" borderId="8" xfId="0" applyFont="1" applyFill="1" applyBorder="1" applyAlignment="1" applyProtection="1">
      <alignment horizontal="left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28575</xdr:rowOff>
    </xdr:from>
    <xdr:to>
      <xdr:col>35</xdr:col>
      <xdr:colOff>344581</xdr:colOff>
      <xdr:row>3</xdr:row>
      <xdr:rowOff>38100</xdr:rowOff>
    </xdr:to>
    <xdr:pic>
      <xdr:nvPicPr>
        <xdr:cNvPr id="88901" name="Picture 6">
          <a:extLst>
            <a:ext uri="{FF2B5EF4-FFF2-40B4-BE49-F238E27FC236}">
              <a16:creationId xmlns:a16="http://schemas.microsoft.com/office/drawing/2014/main" id="{4C0E584D-9DFA-40F8-A629-D27DFB2D5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972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42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AJ12" sqref="AJ12"/>
    </sheetView>
  </sheetViews>
  <sheetFormatPr baseColWidth="10" defaultColWidth="11.44140625" defaultRowHeight="15.6" x14ac:dyDescent="0.25"/>
  <cols>
    <col min="1" max="1" width="12" style="6" hidden="1" customWidth="1"/>
    <col min="2" max="2" width="13.5546875" style="6" hidden="1" customWidth="1"/>
    <col min="3" max="3" width="26.21875" style="6" hidden="1" customWidth="1"/>
    <col min="4" max="5" width="14.21875" style="6" hidden="1" customWidth="1"/>
    <col min="6" max="6" width="13.77734375" style="6" customWidth="1"/>
    <col min="7" max="7" width="33.5546875" style="14" customWidth="1"/>
    <col min="8" max="8" width="5" style="50" customWidth="1"/>
    <col min="9" max="9" width="12.5546875" style="14" customWidth="1"/>
    <col min="10" max="11" width="6.5546875" style="6" hidden="1" customWidth="1"/>
    <col min="12" max="12" width="6.5546875" style="6" customWidth="1"/>
    <col min="13" max="13" width="13.77734375" style="6" hidden="1" customWidth="1"/>
    <col min="14" max="14" width="12.21875" style="15" hidden="1" customWidth="1"/>
    <col min="15" max="16" width="12.77734375" style="7" hidden="1" customWidth="1"/>
    <col min="17" max="17" width="25.21875" style="7" customWidth="1"/>
    <col min="18" max="26" width="12" style="7" hidden="1" customWidth="1"/>
    <col min="27" max="27" width="21.21875" style="7" customWidth="1"/>
    <col min="28" max="28" width="13" style="7" customWidth="1"/>
    <col min="29" max="29" width="15" style="7" customWidth="1"/>
    <col min="30" max="30" width="7.21875" style="7" hidden="1" customWidth="1"/>
    <col min="31" max="31" width="5.44140625" style="6" hidden="1" customWidth="1"/>
    <col min="32" max="33" width="5" style="7" hidden="1" customWidth="1"/>
    <col min="34" max="34" width="7.21875" style="7" hidden="1" customWidth="1"/>
    <col min="35" max="35" width="4.21875" style="40" hidden="1" customWidth="1"/>
    <col min="36" max="36" width="21.77734375" style="7" customWidth="1"/>
    <col min="37" max="37" width="10.77734375" style="7" hidden="1" customWidth="1"/>
    <col min="38" max="39" width="12.44140625" style="7" hidden="1" customWidth="1"/>
    <col min="40" max="40" width="19.44140625" style="15" customWidth="1"/>
    <col min="41" max="16384" width="11.44140625" style="8"/>
  </cols>
  <sheetData>
    <row r="1" spans="1:40" s="18" customFormat="1" ht="17.25" customHeight="1" x14ac:dyDescent="0.25">
      <c r="A1" s="28"/>
      <c r="B1" s="28"/>
      <c r="C1" s="28"/>
      <c r="D1" s="28"/>
      <c r="E1" s="28"/>
      <c r="F1" s="29"/>
      <c r="G1" s="28"/>
      <c r="H1" s="51"/>
      <c r="I1" s="28"/>
      <c r="J1" s="28"/>
      <c r="K1" s="28"/>
      <c r="L1" s="28"/>
      <c r="M1" s="30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  <c r="AC1" s="32"/>
      <c r="AD1" s="32"/>
      <c r="AE1" s="28"/>
      <c r="AF1" s="32"/>
      <c r="AG1" s="32"/>
      <c r="AH1" s="32"/>
      <c r="AI1" s="36"/>
      <c r="AJ1" s="32"/>
      <c r="AK1" s="32"/>
      <c r="AL1" s="32"/>
      <c r="AM1" s="32"/>
      <c r="AN1" s="31"/>
    </row>
    <row r="2" spans="1:40" s="18" customFormat="1" ht="17.25" customHeight="1" x14ac:dyDescent="0.25">
      <c r="A2" s="28"/>
      <c r="B2" s="28"/>
      <c r="C2" s="28"/>
      <c r="D2" s="28"/>
      <c r="E2" s="28"/>
      <c r="F2" s="29"/>
      <c r="G2" s="28"/>
      <c r="H2" s="51"/>
      <c r="I2" s="28"/>
      <c r="J2" s="28"/>
      <c r="K2" s="28"/>
      <c r="L2" s="28"/>
      <c r="M2" s="30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2"/>
      <c r="AC2" s="32"/>
      <c r="AD2" s="32"/>
      <c r="AE2" s="28"/>
      <c r="AF2" s="32"/>
      <c r="AG2" s="32"/>
      <c r="AH2" s="32"/>
      <c r="AI2" s="36"/>
      <c r="AJ2" s="32"/>
      <c r="AK2" s="64" t="s">
        <v>1</v>
      </c>
      <c r="AL2" s="36"/>
      <c r="AM2" s="36"/>
      <c r="AN2" s="64" t="s">
        <v>2</v>
      </c>
    </row>
    <row r="3" spans="1:40" s="18" customFormat="1" ht="25.05" customHeight="1" x14ac:dyDescent="0.25">
      <c r="A3" s="28"/>
      <c r="B3" s="28"/>
      <c r="C3" s="28"/>
      <c r="D3" s="28"/>
      <c r="E3" s="28"/>
      <c r="F3" s="29"/>
      <c r="G3" s="28"/>
      <c r="H3" s="51"/>
      <c r="I3" s="28"/>
      <c r="J3" s="28"/>
      <c r="K3" s="28"/>
      <c r="L3" s="28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32"/>
      <c r="AD3" s="32"/>
      <c r="AE3" s="28"/>
      <c r="AF3" s="32"/>
      <c r="AG3" s="32"/>
      <c r="AH3" s="32"/>
      <c r="AI3" s="36"/>
      <c r="AJ3" s="32"/>
      <c r="AK3" s="64">
        <v>0</v>
      </c>
      <c r="AL3" s="36"/>
      <c r="AM3" s="36"/>
      <c r="AN3" s="64">
        <v>0</v>
      </c>
    </row>
    <row r="4" spans="1:40" s="18" customFormat="1" ht="30" customHeight="1" x14ac:dyDescent="0.25">
      <c r="A4" s="28"/>
      <c r="B4" s="28"/>
      <c r="C4" s="28"/>
      <c r="D4" s="28"/>
      <c r="E4" s="28"/>
      <c r="F4" s="33" t="s">
        <v>175</v>
      </c>
      <c r="G4" s="90" t="s">
        <v>49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65">
        <v>45397</v>
      </c>
    </row>
    <row r="5" spans="1:40" s="44" customFormat="1" ht="56.25" customHeight="1" x14ac:dyDescent="0.25">
      <c r="A5" s="41" t="s">
        <v>13</v>
      </c>
      <c r="B5" s="41" t="s">
        <v>21</v>
      </c>
      <c r="C5" s="41" t="s">
        <v>22</v>
      </c>
      <c r="D5" s="41" t="s">
        <v>23</v>
      </c>
      <c r="E5" s="41" t="s">
        <v>24</v>
      </c>
      <c r="F5" s="53" t="s">
        <v>45</v>
      </c>
      <c r="G5" s="53" t="s">
        <v>0</v>
      </c>
      <c r="H5" s="54" t="s">
        <v>33</v>
      </c>
      <c r="I5" s="53" t="s">
        <v>29</v>
      </c>
      <c r="J5" s="53" t="s">
        <v>43</v>
      </c>
      <c r="K5" s="53" t="s">
        <v>44</v>
      </c>
      <c r="L5" s="53" t="s">
        <v>30</v>
      </c>
      <c r="M5" s="53" t="s">
        <v>14</v>
      </c>
      <c r="N5" s="53" t="s">
        <v>15</v>
      </c>
      <c r="O5" s="53" t="s">
        <v>46</v>
      </c>
      <c r="P5" s="53" t="s">
        <v>47</v>
      </c>
      <c r="Q5" s="53" t="s">
        <v>3</v>
      </c>
      <c r="R5" s="53" t="s">
        <v>4</v>
      </c>
      <c r="S5" s="53" t="s">
        <v>5</v>
      </c>
      <c r="T5" s="53" t="s">
        <v>6</v>
      </c>
      <c r="U5" s="53" t="s">
        <v>7</v>
      </c>
      <c r="V5" s="53" t="s">
        <v>8</v>
      </c>
      <c r="W5" s="53" t="s">
        <v>9</v>
      </c>
      <c r="X5" s="53" t="s">
        <v>10</v>
      </c>
      <c r="Y5" s="53" t="s">
        <v>11</v>
      </c>
      <c r="Z5" s="53" t="s">
        <v>12</v>
      </c>
      <c r="AA5" s="53" t="s">
        <v>152</v>
      </c>
      <c r="AB5" s="53" t="s">
        <v>34</v>
      </c>
      <c r="AC5" s="53" t="s">
        <v>35</v>
      </c>
      <c r="AD5" s="53" t="s">
        <v>36</v>
      </c>
      <c r="AE5" s="53" t="s">
        <v>37</v>
      </c>
      <c r="AF5" s="53" t="s">
        <v>38</v>
      </c>
      <c r="AG5" s="53" t="s">
        <v>39</v>
      </c>
      <c r="AH5" s="53" t="s">
        <v>40</v>
      </c>
      <c r="AI5" s="53" t="s">
        <v>41</v>
      </c>
      <c r="AJ5" s="88" t="s">
        <v>31</v>
      </c>
      <c r="AK5" s="53" t="s">
        <v>26</v>
      </c>
      <c r="AL5" s="53" t="s">
        <v>27</v>
      </c>
      <c r="AM5" s="53" t="s">
        <v>28</v>
      </c>
      <c r="AN5" s="53" t="s">
        <v>179</v>
      </c>
    </row>
    <row r="6" spans="1:40" s="10" customFormat="1" ht="21" customHeight="1" x14ac:dyDescent="0.25">
      <c r="A6" s="24" t="s">
        <v>48</v>
      </c>
      <c r="B6" s="20" t="s">
        <v>48</v>
      </c>
      <c r="C6" s="20" t="s">
        <v>48</v>
      </c>
      <c r="D6" s="20" t="s">
        <v>48</v>
      </c>
      <c r="E6" s="20" t="s">
        <v>48</v>
      </c>
      <c r="F6" s="20"/>
      <c r="G6" s="25" t="s">
        <v>55</v>
      </c>
      <c r="H6" s="49"/>
      <c r="I6" s="25"/>
      <c r="J6" s="35"/>
      <c r="K6" s="35"/>
      <c r="L6" s="35"/>
      <c r="M6" s="20" t="s">
        <v>48</v>
      </c>
      <c r="N6" s="20" t="s">
        <v>20</v>
      </c>
      <c r="O6" s="20" t="s">
        <v>20</v>
      </c>
      <c r="P6" s="20" t="s">
        <v>20</v>
      </c>
      <c r="Q6" s="20" t="s">
        <v>48</v>
      </c>
      <c r="R6" s="20" t="s">
        <v>48</v>
      </c>
      <c r="S6" s="20" t="s">
        <v>48</v>
      </c>
      <c r="T6" s="20" t="s">
        <v>48</v>
      </c>
      <c r="U6" s="20" t="s">
        <v>48</v>
      </c>
      <c r="V6" s="20" t="s">
        <v>48</v>
      </c>
      <c r="W6" s="20" t="s">
        <v>48</v>
      </c>
      <c r="X6" s="20" t="s">
        <v>48</v>
      </c>
      <c r="Y6" s="20" t="s">
        <v>48</v>
      </c>
      <c r="Z6" s="20" t="s">
        <v>48</v>
      </c>
      <c r="AA6" s="20" t="s">
        <v>48</v>
      </c>
      <c r="AB6" s="20" t="s">
        <v>48</v>
      </c>
      <c r="AC6" s="20" t="s">
        <v>48</v>
      </c>
      <c r="AD6" s="20" t="s">
        <v>48</v>
      </c>
      <c r="AE6" s="20" t="s">
        <v>48</v>
      </c>
      <c r="AF6" s="20" t="s">
        <v>48</v>
      </c>
      <c r="AG6" s="20" t="s">
        <v>48</v>
      </c>
      <c r="AH6" s="20" t="s">
        <v>48</v>
      </c>
      <c r="AI6" s="37" t="s">
        <v>48</v>
      </c>
      <c r="AJ6" s="20" t="s">
        <v>48</v>
      </c>
      <c r="AK6" s="20" t="s">
        <v>48</v>
      </c>
      <c r="AL6" s="20" t="s">
        <v>48</v>
      </c>
      <c r="AM6" s="20" t="s">
        <v>48</v>
      </c>
      <c r="AN6" s="20"/>
    </row>
    <row r="7" spans="1:40" s="9" customFormat="1" ht="16.05" customHeight="1" x14ac:dyDescent="0.3">
      <c r="A7" s="11" t="s">
        <v>49</v>
      </c>
      <c r="B7" s="17" t="s">
        <v>50</v>
      </c>
      <c r="C7" s="17" t="s">
        <v>51</v>
      </c>
      <c r="D7" s="17" t="s">
        <v>32</v>
      </c>
      <c r="E7" s="17" t="s">
        <v>25</v>
      </c>
      <c r="F7" s="48">
        <v>224</v>
      </c>
      <c r="G7" s="57" t="s">
        <v>52</v>
      </c>
      <c r="H7" s="60">
        <v>0</v>
      </c>
      <c r="I7" s="55"/>
      <c r="J7" s="71"/>
      <c r="K7" s="71"/>
      <c r="L7" s="56"/>
      <c r="M7" s="72" t="s">
        <v>122</v>
      </c>
      <c r="N7" s="3" t="s">
        <v>183</v>
      </c>
      <c r="O7" s="72" t="s">
        <v>176</v>
      </c>
      <c r="P7" s="72" t="s">
        <v>177</v>
      </c>
      <c r="Q7" s="3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3" t="s">
        <v>130</v>
      </c>
      <c r="AB7" s="3">
        <v>0</v>
      </c>
      <c r="AC7" s="3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3">
        <v>0</v>
      </c>
      <c r="AJ7" s="3">
        <v>0</v>
      </c>
      <c r="AK7" s="3">
        <v>4</v>
      </c>
      <c r="AL7" s="66">
        <v>3.75</v>
      </c>
      <c r="AM7" s="66">
        <v>6.8999999999999999E-3</v>
      </c>
      <c r="AN7" s="87">
        <v>79745.336588477381</v>
      </c>
    </row>
    <row r="8" spans="1:40" s="9" customFormat="1" ht="16.05" customHeight="1" x14ac:dyDescent="0.3">
      <c r="A8" s="11" t="s">
        <v>49</v>
      </c>
      <c r="B8" s="11" t="s">
        <v>50</v>
      </c>
      <c r="C8" s="11" t="s">
        <v>51</v>
      </c>
      <c r="D8" s="11" t="s">
        <v>32</v>
      </c>
      <c r="E8" s="11" t="s">
        <v>25</v>
      </c>
      <c r="F8" s="48">
        <v>230</v>
      </c>
      <c r="G8" s="57" t="s">
        <v>52</v>
      </c>
      <c r="H8" s="60">
        <v>0</v>
      </c>
      <c r="I8" s="55"/>
      <c r="J8" s="56"/>
      <c r="K8" s="56"/>
      <c r="L8" s="56"/>
      <c r="M8" s="3" t="s">
        <v>126</v>
      </c>
      <c r="N8" s="3" t="s">
        <v>183</v>
      </c>
      <c r="O8" s="3" t="s">
        <v>176</v>
      </c>
      <c r="P8" s="3" t="s">
        <v>176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 t="s">
        <v>131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43">
        <v>0</v>
      </c>
      <c r="AJ8" s="3">
        <v>0</v>
      </c>
      <c r="AK8" s="3">
        <v>4</v>
      </c>
      <c r="AL8" s="74">
        <v>4.375</v>
      </c>
      <c r="AM8" s="74">
        <v>7.6E-3</v>
      </c>
      <c r="AN8" s="87">
        <v>79745.336588477381</v>
      </c>
    </row>
    <row r="9" spans="1:40" s="9" customFormat="1" ht="16.05" customHeight="1" x14ac:dyDescent="0.3">
      <c r="A9" s="11" t="s">
        <v>49</v>
      </c>
      <c r="B9" s="11" t="s">
        <v>50</v>
      </c>
      <c r="C9" s="11" t="s">
        <v>51</v>
      </c>
      <c r="D9" s="11" t="s">
        <v>32</v>
      </c>
      <c r="E9" s="11" t="s">
        <v>25</v>
      </c>
      <c r="F9" s="48" t="s">
        <v>56</v>
      </c>
      <c r="G9" s="57" t="s">
        <v>53</v>
      </c>
      <c r="H9" s="70">
        <v>0</v>
      </c>
      <c r="I9" s="55"/>
      <c r="J9" s="56"/>
      <c r="K9" s="56"/>
      <c r="L9" s="56"/>
      <c r="M9" s="3" t="s">
        <v>127</v>
      </c>
      <c r="N9" s="3" t="s">
        <v>183</v>
      </c>
      <c r="O9" s="3" t="s">
        <v>176</v>
      </c>
      <c r="P9" s="3" t="s">
        <v>178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 t="s">
        <v>156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43">
        <v>0</v>
      </c>
      <c r="AJ9" s="3">
        <v>0</v>
      </c>
      <c r="AK9" s="19">
        <v>2</v>
      </c>
      <c r="AL9" s="74">
        <v>9</v>
      </c>
      <c r="AM9" s="74">
        <v>1.5571428571428571E-2</v>
      </c>
      <c r="AN9" s="87">
        <v>157351.20484906473</v>
      </c>
    </row>
    <row r="10" spans="1:40" s="9" customFormat="1" ht="16.05" customHeight="1" x14ac:dyDescent="0.3">
      <c r="A10" s="11" t="s">
        <v>49</v>
      </c>
      <c r="B10" s="11" t="s">
        <v>50</v>
      </c>
      <c r="C10" s="11" t="s">
        <v>51</v>
      </c>
      <c r="D10" s="11" t="s">
        <v>32</v>
      </c>
      <c r="E10" s="11" t="s">
        <v>25</v>
      </c>
      <c r="F10" s="48" t="s">
        <v>57</v>
      </c>
      <c r="G10" s="57" t="s">
        <v>53</v>
      </c>
      <c r="H10" s="60">
        <v>0</v>
      </c>
      <c r="I10" s="55"/>
      <c r="J10" s="21"/>
      <c r="K10" s="21"/>
      <c r="L10" s="56"/>
      <c r="M10" s="2" t="s">
        <v>123</v>
      </c>
      <c r="N10" s="3" t="s">
        <v>183</v>
      </c>
      <c r="O10" s="2" t="s">
        <v>176</v>
      </c>
      <c r="P10" s="2" t="s">
        <v>177</v>
      </c>
      <c r="Q10" s="3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 t="s">
        <v>154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43">
        <v>0</v>
      </c>
      <c r="AJ10" s="3">
        <v>0</v>
      </c>
      <c r="AK10" s="3">
        <v>2</v>
      </c>
      <c r="AL10" s="66">
        <v>8</v>
      </c>
      <c r="AM10" s="66">
        <v>1.3999999999999999E-2</v>
      </c>
      <c r="AN10" s="87">
        <v>163455.6274809888</v>
      </c>
    </row>
    <row r="11" spans="1:40" s="9" customFormat="1" ht="16.05" customHeight="1" x14ac:dyDescent="0.3">
      <c r="A11" s="11" t="s">
        <v>49</v>
      </c>
      <c r="B11" s="11" t="s">
        <v>50</v>
      </c>
      <c r="C11" s="11" t="s">
        <v>51</v>
      </c>
      <c r="D11" s="11" t="s">
        <v>32</v>
      </c>
      <c r="E11" s="11" t="s">
        <v>25</v>
      </c>
      <c r="F11" s="48" t="s">
        <v>58</v>
      </c>
      <c r="G11" s="57" t="s">
        <v>53</v>
      </c>
      <c r="H11" s="70">
        <v>0</v>
      </c>
      <c r="I11" s="55"/>
      <c r="J11" s="21"/>
      <c r="K11" s="21"/>
      <c r="L11" s="56"/>
      <c r="M11" s="2" t="s">
        <v>124</v>
      </c>
      <c r="N11" s="3" t="s">
        <v>183</v>
      </c>
      <c r="O11" s="2" t="s">
        <v>176</v>
      </c>
      <c r="P11" s="2" t="s">
        <v>176</v>
      </c>
      <c r="Q11" s="3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 t="s">
        <v>155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43">
        <v>0</v>
      </c>
      <c r="AJ11" s="3">
        <v>0</v>
      </c>
      <c r="AK11" s="19">
        <v>2</v>
      </c>
      <c r="AL11" s="74">
        <v>8.5</v>
      </c>
      <c r="AM11" s="74">
        <v>1.5399999999999999E-2</v>
      </c>
      <c r="AN11" s="87">
        <v>163491.16682198367</v>
      </c>
    </row>
    <row r="12" spans="1:40" s="9" customFormat="1" ht="16.05" customHeight="1" x14ac:dyDescent="0.3">
      <c r="A12" s="11" t="s">
        <v>49</v>
      </c>
      <c r="B12" s="11" t="s">
        <v>50</v>
      </c>
      <c r="C12" s="11" t="s">
        <v>51</v>
      </c>
      <c r="D12" s="11" t="s">
        <v>32</v>
      </c>
      <c r="E12" s="11" t="s">
        <v>25</v>
      </c>
      <c r="F12" s="48" t="s">
        <v>59</v>
      </c>
      <c r="G12" s="57" t="s">
        <v>54</v>
      </c>
      <c r="H12" s="70">
        <v>0</v>
      </c>
      <c r="I12" s="55"/>
      <c r="J12" s="21"/>
      <c r="K12" s="21"/>
      <c r="L12" s="56"/>
      <c r="M12" s="2" t="s">
        <v>121</v>
      </c>
      <c r="N12" s="3" t="s">
        <v>183</v>
      </c>
      <c r="O12" s="2" t="s">
        <v>176</v>
      </c>
      <c r="P12" s="2" t="s">
        <v>176</v>
      </c>
      <c r="Q12" s="3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3" t="s">
        <v>153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43">
        <v>0</v>
      </c>
      <c r="AJ12" s="3">
        <v>0</v>
      </c>
      <c r="AK12" s="19">
        <v>2</v>
      </c>
      <c r="AL12" s="74">
        <v>8.5</v>
      </c>
      <c r="AM12" s="74">
        <v>1.4999999999999999E-2</v>
      </c>
      <c r="AN12" s="87">
        <v>245094.12931237443</v>
      </c>
    </row>
    <row r="13" spans="1:40" s="9" customFormat="1" ht="16.05" customHeight="1" x14ac:dyDescent="0.3">
      <c r="A13" s="11" t="s">
        <v>49</v>
      </c>
      <c r="B13" s="11" t="s">
        <v>50</v>
      </c>
      <c r="C13" s="11" t="s">
        <v>51</v>
      </c>
      <c r="D13" s="11" t="s">
        <v>32</v>
      </c>
      <c r="E13" s="11" t="s">
        <v>25</v>
      </c>
      <c r="F13" s="48" t="s">
        <v>60</v>
      </c>
      <c r="G13" s="57" t="s">
        <v>54</v>
      </c>
      <c r="H13" s="70">
        <v>0</v>
      </c>
      <c r="I13" s="78"/>
      <c r="J13" s="21"/>
      <c r="K13" s="21"/>
      <c r="L13" s="56"/>
      <c r="M13" s="2" t="s">
        <v>125</v>
      </c>
      <c r="N13" s="3" t="s">
        <v>183</v>
      </c>
      <c r="O13" s="2" t="s">
        <v>176</v>
      </c>
      <c r="P13" s="2" t="s">
        <v>176</v>
      </c>
      <c r="Q13" s="3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3">
        <v>0</v>
      </c>
      <c r="AA13" s="3" t="s">
        <v>155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43">
        <v>0</v>
      </c>
      <c r="AJ13" s="3">
        <v>0</v>
      </c>
      <c r="AK13" s="19">
        <v>2</v>
      </c>
      <c r="AL13" s="74">
        <v>10.5</v>
      </c>
      <c r="AM13" s="74">
        <v>1.9199999999999998E-2</v>
      </c>
      <c r="AN13" s="87">
        <v>245094.12931237443</v>
      </c>
    </row>
    <row r="14" spans="1:40" s="9" customFormat="1" ht="16.05" customHeight="1" x14ac:dyDescent="0.3">
      <c r="A14" s="11" t="s">
        <v>49</v>
      </c>
      <c r="B14" s="26" t="s">
        <v>50</v>
      </c>
      <c r="C14" s="26" t="s">
        <v>51</v>
      </c>
      <c r="D14" s="26" t="s">
        <v>32</v>
      </c>
      <c r="E14" s="26" t="s">
        <v>25</v>
      </c>
      <c r="F14" s="48" t="s">
        <v>61</v>
      </c>
      <c r="G14" s="57" t="s">
        <v>54</v>
      </c>
      <c r="H14" s="60">
        <v>0</v>
      </c>
      <c r="I14" s="55"/>
      <c r="J14" s="21"/>
      <c r="K14" s="21"/>
      <c r="L14" s="56"/>
      <c r="M14" s="2" t="s">
        <v>128</v>
      </c>
      <c r="N14" s="3" t="s">
        <v>183</v>
      </c>
      <c r="O14" s="2" t="s">
        <v>176</v>
      </c>
      <c r="P14" s="2" t="s">
        <v>176</v>
      </c>
      <c r="Q14" s="3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3" t="s">
        <v>156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43">
        <v>0</v>
      </c>
      <c r="AJ14" s="3">
        <v>0</v>
      </c>
      <c r="AK14" s="3">
        <v>2</v>
      </c>
      <c r="AL14" s="74">
        <v>11</v>
      </c>
      <c r="AM14" s="74">
        <v>1.9199999999999998E-2</v>
      </c>
      <c r="AN14" s="87">
        <v>245094.12931237443</v>
      </c>
    </row>
    <row r="15" spans="1:40" s="44" customFormat="1" ht="56.25" customHeight="1" x14ac:dyDescent="0.25">
      <c r="A15" s="41" t="s">
        <v>13</v>
      </c>
      <c r="B15" s="41" t="s">
        <v>21</v>
      </c>
      <c r="C15" s="41" t="s">
        <v>22</v>
      </c>
      <c r="D15" s="41" t="s">
        <v>23</v>
      </c>
      <c r="E15" s="41" t="s">
        <v>24</v>
      </c>
      <c r="F15" s="53" t="s">
        <v>45</v>
      </c>
      <c r="G15" s="53" t="s">
        <v>0</v>
      </c>
      <c r="H15" s="54" t="s">
        <v>33</v>
      </c>
      <c r="I15" s="53" t="s">
        <v>29</v>
      </c>
      <c r="J15" s="53" t="s">
        <v>43</v>
      </c>
      <c r="K15" s="53" t="s">
        <v>44</v>
      </c>
      <c r="L15" s="53" t="s">
        <v>30</v>
      </c>
      <c r="M15" s="53" t="s">
        <v>14</v>
      </c>
      <c r="N15" s="53" t="s">
        <v>15</v>
      </c>
      <c r="O15" s="53" t="s">
        <v>46</v>
      </c>
      <c r="P15" s="53" t="s">
        <v>47</v>
      </c>
      <c r="Q15" s="53" t="s">
        <v>3</v>
      </c>
      <c r="R15" s="53" t="s">
        <v>4</v>
      </c>
      <c r="S15" s="53" t="s">
        <v>5</v>
      </c>
      <c r="T15" s="53" t="s">
        <v>6</v>
      </c>
      <c r="U15" s="53" t="s">
        <v>7</v>
      </c>
      <c r="V15" s="53" t="s">
        <v>8</v>
      </c>
      <c r="W15" s="53" t="s">
        <v>9</v>
      </c>
      <c r="X15" s="53" t="s">
        <v>10</v>
      </c>
      <c r="Y15" s="53" t="s">
        <v>11</v>
      </c>
      <c r="Z15" s="53" t="s">
        <v>12</v>
      </c>
      <c r="AA15" s="53" t="s">
        <v>145</v>
      </c>
      <c r="AB15" s="53" t="s">
        <v>143</v>
      </c>
      <c r="AC15" s="53" t="s">
        <v>18</v>
      </c>
      <c r="AD15" s="53" t="s">
        <v>36</v>
      </c>
      <c r="AE15" s="53" t="s">
        <v>37</v>
      </c>
      <c r="AF15" s="53" t="s">
        <v>38</v>
      </c>
      <c r="AG15" s="53" t="s">
        <v>39</v>
      </c>
      <c r="AH15" s="53" t="s">
        <v>40</v>
      </c>
      <c r="AI15" s="53" t="s">
        <v>41</v>
      </c>
      <c r="AJ15" s="88" t="s">
        <v>31</v>
      </c>
      <c r="AK15" s="53" t="s">
        <v>26</v>
      </c>
      <c r="AL15" s="53" t="s">
        <v>27</v>
      </c>
      <c r="AM15" s="53" t="s">
        <v>28</v>
      </c>
      <c r="AN15" s="53" t="s">
        <v>179</v>
      </c>
    </row>
    <row r="16" spans="1:40" s="9" customFormat="1" ht="21" customHeight="1" x14ac:dyDescent="0.25">
      <c r="A16" s="24" t="s">
        <v>76</v>
      </c>
      <c r="B16" s="20" t="s">
        <v>76</v>
      </c>
      <c r="C16" s="20" t="s">
        <v>76</v>
      </c>
      <c r="D16" s="20" t="s">
        <v>76</v>
      </c>
      <c r="E16" s="20" t="s">
        <v>76</v>
      </c>
      <c r="F16" s="20" t="s">
        <v>76</v>
      </c>
      <c r="G16" s="25" t="s">
        <v>77</v>
      </c>
      <c r="H16" s="49"/>
      <c r="I16" s="25"/>
      <c r="J16" s="35"/>
      <c r="K16" s="35"/>
      <c r="L16" s="35"/>
      <c r="M16" s="20" t="s">
        <v>76</v>
      </c>
      <c r="N16" s="20" t="s">
        <v>20</v>
      </c>
      <c r="O16" s="20" t="s">
        <v>20</v>
      </c>
      <c r="P16" s="20" t="s">
        <v>20</v>
      </c>
      <c r="Q16" s="20" t="s">
        <v>76</v>
      </c>
      <c r="R16" s="20" t="s">
        <v>76</v>
      </c>
      <c r="S16" s="20" t="s">
        <v>76</v>
      </c>
      <c r="T16" s="20" t="s">
        <v>76</v>
      </c>
      <c r="U16" s="20" t="s">
        <v>76</v>
      </c>
      <c r="V16" s="20" t="s">
        <v>76</v>
      </c>
      <c r="W16" s="20" t="s">
        <v>76</v>
      </c>
      <c r="X16" s="20" t="s">
        <v>76</v>
      </c>
      <c r="Y16" s="20" t="s">
        <v>76</v>
      </c>
      <c r="Z16" s="20" t="s">
        <v>76</v>
      </c>
      <c r="AA16" s="20" t="s">
        <v>76</v>
      </c>
      <c r="AB16" s="20" t="s">
        <v>76</v>
      </c>
      <c r="AC16" s="20" t="s">
        <v>76</v>
      </c>
      <c r="AD16" s="20" t="s">
        <v>76</v>
      </c>
      <c r="AE16" s="20" t="s">
        <v>76</v>
      </c>
      <c r="AF16" s="20" t="s">
        <v>76</v>
      </c>
      <c r="AG16" s="20" t="s">
        <v>76</v>
      </c>
      <c r="AH16" s="20" t="s">
        <v>76</v>
      </c>
      <c r="AI16" s="37" t="s">
        <v>76</v>
      </c>
      <c r="AJ16" s="20" t="s">
        <v>76</v>
      </c>
      <c r="AK16" s="20" t="s">
        <v>76</v>
      </c>
      <c r="AL16" s="20" t="s">
        <v>76</v>
      </c>
      <c r="AM16" s="20" t="s">
        <v>76</v>
      </c>
      <c r="AN16" s="20">
        <v>0</v>
      </c>
    </row>
    <row r="17" spans="1:40" s="9" customFormat="1" ht="16.05" customHeight="1" x14ac:dyDescent="0.3">
      <c r="A17" s="11" t="s">
        <v>49</v>
      </c>
      <c r="B17" s="17" t="s">
        <v>50</v>
      </c>
      <c r="C17" s="17" t="s">
        <v>62</v>
      </c>
      <c r="D17" s="17" t="s">
        <v>32</v>
      </c>
      <c r="E17" s="17" t="s">
        <v>25</v>
      </c>
      <c r="F17" s="76" t="s">
        <v>67</v>
      </c>
      <c r="G17" s="77" t="s">
        <v>63</v>
      </c>
      <c r="H17" s="70">
        <v>0</v>
      </c>
      <c r="I17" s="55"/>
      <c r="J17" s="21"/>
      <c r="K17" s="21"/>
      <c r="L17" s="56"/>
      <c r="M17" s="2" t="s">
        <v>115</v>
      </c>
      <c r="N17" s="3" t="s">
        <v>183</v>
      </c>
      <c r="O17" s="2" t="s">
        <v>176</v>
      </c>
      <c r="P17" s="2" t="s">
        <v>176</v>
      </c>
      <c r="Q17" s="3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>
        <v>26</v>
      </c>
      <c r="AB17" s="3" t="s">
        <v>136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43">
        <v>0</v>
      </c>
      <c r="AJ17" s="3">
        <v>0</v>
      </c>
      <c r="AK17" s="19">
        <v>10</v>
      </c>
      <c r="AL17" s="74">
        <v>2.5</v>
      </c>
      <c r="AM17" s="74">
        <v>1.8E-3</v>
      </c>
      <c r="AN17" s="87">
        <v>70100.886555718593</v>
      </c>
    </row>
    <row r="18" spans="1:40" s="9" customFormat="1" ht="16.05" customHeight="1" x14ac:dyDescent="0.3">
      <c r="A18" s="11" t="s">
        <v>49</v>
      </c>
      <c r="B18" s="17" t="s">
        <v>50</v>
      </c>
      <c r="C18" s="17" t="s">
        <v>62</v>
      </c>
      <c r="D18" s="11" t="s">
        <v>32</v>
      </c>
      <c r="E18" s="11" t="s">
        <v>25</v>
      </c>
      <c r="F18" s="48" t="s">
        <v>68</v>
      </c>
      <c r="G18" s="47" t="s">
        <v>64</v>
      </c>
      <c r="H18" s="70">
        <v>0</v>
      </c>
      <c r="I18" s="55"/>
      <c r="J18" s="21"/>
      <c r="K18" s="21"/>
      <c r="L18" s="56"/>
      <c r="M18" s="2" t="s">
        <v>116</v>
      </c>
      <c r="N18" s="3" t="s">
        <v>183</v>
      </c>
      <c r="O18" s="2" t="s">
        <v>176</v>
      </c>
      <c r="P18" s="2" t="s">
        <v>176</v>
      </c>
      <c r="Q18" s="3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26</v>
      </c>
      <c r="AB18" s="3" t="s">
        <v>137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43">
        <v>0</v>
      </c>
      <c r="AJ18" s="3">
        <v>0</v>
      </c>
      <c r="AK18" s="19">
        <v>10</v>
      </c>
      <c r="AL18" s="74">
        <v>2.5</v>
      </c>
      <c r="AM18" s="74">
        <v>1.8E-3</v>
      </c>
      <c r="AN18" s="87">
        <v>74789.916302804209</v>
      </c>
    </row>
    <row r="19" spans="1:40" s="9" customFormat="1" ht="16.05" customHeight="1" x14ac:dyDescent="0.3">
      <c r="A19" s="11" t="s">
        <v>49</v>
      </c>
      <c r="B19" s="17" t="s">
        <v>50</v>
      </c>
      <c r="C19" s="17" t="s">
        <v>62</v>
      </c>
      <c r="D19" s="11" t="s">
        <v>32</v>
      </c>
      <c r="E19" s="11" t="s">
        <v>25</v>
      </c>
      <c r="F19" s="48" t="s">
        <v>69</v>
      </c>
      <c r="G19" s="47" t="s">
        <v>173</v>
      </c>
      <c r="H19" s="60">
        <v>0</v>
      </c>
      <c r="I19" s="55"/>
      <c r="J19" s="21"/>
      <c r="K19" s="21"/>
      <c r="L19" s="56"/>
      <c r="M19" s="2" t="s">
        <v>117</v>
      </c>
      <c r="N19" s="3" t="s">
        <v>183</v>
      </c>
      <c r="O19" s="2" t="s">
        <v>176</v>
      </c>
      <c r="P19" s="2" t="s">
        <v>176</v>
      </c>
      <c r="Q19" s="3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">
        <v>26</v>
      </c>
      <c r="AB19" s="3">
        <v>0</v>
      </c>
      <c r="AC19" s="3" t="s">
        <v>172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43">
        <v>0</v>
      </c>
      <c r="AJ19" s="3">
        <v>0</v>
      </c>
      <c r="AK19" s="3">
        <v>5</v>
      </c>
      <c r="AL19" s="74">
        <v>2.8</v>
      </c>
      <c r="AM19" s="74">
        <v>2.8999999999999998E-3</v>
      </c>
      <c r="AN19" s="87">
        <v>239002.3772281094</v>
      </c>
    </row>
    <row r="20" spans="1:40" s="9" customFormat="1" ht="16.05" customHeight="1" x14ac:dyDescent="0.3">
      <c r="A20" s="11" t="s">
        <v>49</v>
      </c>
      <c r="B20" s="17" t="s">
        <v>50</v>
      </c>
      <c r="C20" s="17" t="s">
        <v>62</v>
      </c>
      <c r="D20" s="11" t="s">
        <v>32</v>
      </c>
      <c r="E20" s="11" t="s">
        <v>25</v>
      </c>
      <c r="F20" s="48" t="s">
        <v>70</v>
      </c>
      <c r="G20" s="47" t="s">
        <v>173</v>
      </c>
      <c r="H20" s="60">
        <v>0</v>
      </c>
      <c r="I20" s="55"/>
      <c r="J20" s="21"/>
      <c r="K20" s="21"/>
      <c r="L20" s="56"/>
      <c r="M20" s="2" t="s">
        <v>118</v>
      </c>
      <c r="N20" s="3" t="s">
        <v>183</v>
      </c>
      <c r="O20" s="2" t="s">
        <v>176</v>
      </c>
      <c r="P20" s="2" t="s">
        <v>176</v>
      </c>
      <c r="Q20" s="3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26</v>
      </c>
      <c r="AB20" s="3">
        <v>0</v>
      </c>
      <c r="AC20" s="3" t="s">
        <v>171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43">
        <v>0</v>
      </c>
      <c r="AJ20" s="3">
        <v>0</v>
      </c>
      <c r="AK20" s="3">
        <v>0</v>
      </c>
      <c r="AL20" s="74">
        <v>0</v>
      </c>
      <c r="AM20" s="74">
        <v>0</v>
      </c>
      <c r="AN20" s="87">
        <v>239002.3772281094</v>
      </c>
    </row>
    <row r="21" spans="1:40" s="9" customFormat="1" ht="16.05" customHeight="1" x14ac:dyDescent="0.3">
      <c r="A21" s="11" t="s">
        <v>49</v>
      </c>
      <c r="B21" s="17" t="s">
        <v>50</v>
      </c>
      <c r="C21" s="17" t="s">
        <v>62</v>
      </c>
      <c r="D21" s="11" t="s">
        <v>32</v>
      </c>
      <c r="E21" s="11" t="s">
        <v>25</v>
      </c>
      <c r="F21" s="48" t="s">
        <v>71</v>
      </c>
      <c r="G21" s="47" t="s">
        <v>159</v>
      </c>
      <c r="H21" s="70">
        <v>0</v>
      </c>
      <c r="I21" s="55"/>
      <c r="J21" s="21"/>
      <c r="K21" s="21"/>
      <c r="L21" s="56"/>
      <c r="M21" s="2" t="s">
        <v>119</v>
      </c>
      <c r="N21" s="3" t="s">
        <v>183</v>
      </c>
      <c r="O21" s="2" t="s">
        <v>176</v>
      </c>
      <c r="P21" s="2" t="s">
        <v>176</v>
      </c>
      <c r="Q21" s="3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26</v>
      </c>
      <c r="AB21" s="3">
        <v>0</v>
      </c>
      <c r="AC21" s="3" t="s">
        <v>157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43">
        <v>0</v>
      </c>
      <c r="AJ21" s="3">
        <v>0</v>
      </c>
      <c r="AK21" s="19">
        <v>5</v>
      </c>
      <c r="AL21" s="74">
        <v>2.8</v>
      </c>
      <c r="AM21" s="74">
        <v>2.8799999999999997E-3</v>
      </c>
      <c r="AN21" s="87">
        <v>215683.62493152378</v>
      </c>
    </row>
    <row r="22" spans="1:40" s="9" customFormat="1" ht="16.05" customHeight="1" x14ac:dyDescent="0.3">
      <c r="A22" s="11" t="s">
        <v>49</v>
      </c>
      <c r="B22" s="17" t="s">
        <v>50</v>
      </c>
      <c r="C22" s="17" t="s">
        <v>62</v>
      </c>
      <c r="D22" s="11" t="s">
        <v>32</v>
      </c>
      <c r="E22" s="11" t="s">
        <v>25</v>
      </c>
      <c r="F22" s="48" t="s">
        <v>71</v>
      </c>
      <c r="G22" s="47" t="s">
        <v>160</v>
      </c>
      <c r="H22" s="70">
        <v>0</v>
      </c>
      <c r="I22" s="55"/>
      <c r="J22" s="21"/>
      <c r="K22" s="21"/>
      <c r="L22" s="56"/>
      <c r="M22" s="2" t="s">
        <v>119</v>
      </c>
      <c r="N22" s="3" t="s">
        <v>183</v>
      </c>
      <c r="O22" s="2" t="s">
        <v>176</v>
      </c>
      <c r="P22" s="2" t="s">
        <v>176</v>
      </c>
      <c r="Q22" s="3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26</v>
      </c>
      <c r="AB22" s="3">
        <v>0</v>
      </c>
      <c r="AC22" s="3" t="s">
        <v>157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43">
        <v>0</v>
      </c>
      <c r="AJ22" s="3">
        <v>0</v>
      </c>
      <c r="AK22" s="19">
        <v>5</v>
      </c>
      <c r="AL22" s="74">
        <v>2.8</v>
      </c>
      <c r="AM22" s="74">
        <v>2.8799999999999997E-3</v>
      </c>
      <c r="AN22" s="87">
        <v>215683.62493152378</v>
      </c>
    </row>
    <row r="23" spans="1:40" s="9" customFormat="1" ht="16.05" customHeight="1" x14ac:dyDescent="0.3">
      <c r="A23" s="11" t="s">
        <v>49</v>
      </c>
      <c r="B23" s="17" t="s">
        <v>50</v>
      </c>
      <c r="C23" s="17" t="s">
        <v>62</v>
      </c>
      <c r="D23" s="11" t="s">
        <v>32</v>
      </c>
      <c r="E23" s="11" t="s">
        <v>25</v>
      </c>
      <c r="F23" s="48" t="s">
        <v>71</v>
      </c>
      <c r="G23" s="47" t="s">
        <v>161</v>
      </c>
      <c r="H23" s="70">
        <v>0</v>
      </c>
      <c r="I23" s="55"/>
      <c r="J23" s="21"/>
      <c r="K23" s="21"/>
      <c r="L23" s="56"/>
      <c r="M23" s="2" t="s">
        <v>119</v>
      </c>
      <c r="N23" s="3" t="s">
        <v>183</v>
      </c>
      <c r="O23" s="2" t="s">
        <v>176</v>
      </c>
      <c r="P23" s="2" t="s">
        <v>176</v>
      </c>
      <c r="Q23" s="3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26</v>
      </c>
      <c r="AB23" s="3">
        <v>0</v>
      </c>
      <c r="AC23" s="3" t="s">
        <v>157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43">
        <v>0</v>
      </c>
      <c r="AJ23" s="3">
        <v>0</v>
      </c>
      <c r="AK23" s="19">
        <v>5</v>
      </c>
      <c r="AL23" s="74">
        <v>2.8</v>
      </c>
      <c r="AM23" s="74">
        <v>2.8799999999999997E-3</v>
      </c>
      <c r="AN23" s="87">
        <v>215683.62493152378</v>
      </c>
    </row>
    <row r="24" spans="1:40" s="9" customFormat="1" ht="16.05" customHeight="1" x14ac:dyDescent="0.3">
      <c r="A24" s="11" t="s">
        <v>49</v>
      </c>
      <c r="B24" s="17" t="s">
        <v>50</v>
      </c>
      <c r="C24" s="17" t="s">
        <v>62</v>
      </c>
      <c r="D24" s="11" t="s">
        <v>32</v>
      </c>
      <c r="E24" s="11" t="s">
        <v>25</v>
      </c>
      <c r="F24" s="48" t="s">
        <v>71</v>
      </c>
      <c r="G24" s="47" t="s">
        <v>162</v>
      </c>
      <c r="H24" s="70">
        <v>0</v>
      </c>
      <c r="I24" s="55"/>
      <c r="J24" s="21"/>
      <c r="K24" s="21"/>
      <c r="L24" s="56"/>
      <c r="M24" s="2" t="s">
        <v>119</v>
      </c>
      <c r="N24" s="3" t="s">
        <v>183</v>
      </c>
      <c r="O24" s="2" t="s">
        <v>176</v>
      </c>
      <c r="P24" s="2" t="s">
        <v>176</v>
      </c>
      <c r="Q24" s="3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26</v>
      </c>
      <c r="AB24" s="3">
        <v>0</v>
      </c>
      <c r="AC24" s="3" t="s">
        <v>157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43">
        <v>0</v>
      </c>
      <c r="AJ24" s="3">
        <v>0</v>
      </c>
      <c r="AK24" s="19">
        <v>5</v>
      </c>
      <c r="AL24" s="74">
        <v>2.8</v>
      </c>
      <c r="AM24" s="74">
        <v>2.8799999999999997E-3</v>
      </c>
      <c r="AN24" s="87">
        <v>215683.62493152378</v>
      </c>
    </row>
    <row r="25" spans="1:40" s="9" customFormat="1" ht="16.05" customHeight="1" x14ac:dyDescent="0.3">
      <c r="A25" s="11" t="s">
        <v>49</v>
      </c>
      <c r="B25" s="17" t="s">
        <v>50</v>
      </c>
      <c r="C25" s="17" t="s">
        <v>62</v>
      </c>
      <c r="D25" s="11" t="s">
        <v>32</v>
      </c>
      <c r="E25" s="11" t="s">
        <v>25</v>
      </c>
      <c r="F25" s="48" t="s">
        <v>72</v>
      </c>
      <c r="G25" s="47" t="s">
        <v>167</v>
      </c>
      <c r="H25" s="70">
        <v>0</v>
      </c>
      <c r="I25" s="55"/>
      <c r="J25" s="21"/>
      <c r="K25" s="21"/>
      <c r="L25" s="56"/>
      <c r="M25" s="2" t="s">
        <v>120</v>
      </c>
      <c r="N25" s="3" t="s">
        <v>183</v>
      </c>
      <c r="O25" s="2" t="s">
        <v>176</v>
      </c>
      <c r="P25" s="2" t="s">
        <v>176</v>
      </c>
      <c r="Q25" s="3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26</v>
      </c>
      <c r="AB25" s="3">
        <v>0</v>
      </c>
      <c r="AC25" s="3" t="s">
        <v>158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3">
        <v>0</v>
      </c>
      <c r="AJ25" s="3" t="s">
        <v>138</v>
      </c>
      <c r="AK25" s="19">
        <v>5</v>
      </c>
      <c r="AL25" s="74">
        <v>3</v>
      </c>
      <c r="AM25" s="74">
        <v>2.8999999999999998E-3</v>
      </c>
      <c r="AN25" s="87">
        <v>215683.62493152378</v>
      </c>
    </row>
    <row r="26" spans="1:40" s="9" customFormat="1" ht="16.05" customHeight="1" x14ac:dyDescent="0.3">
      <c r="A26" s="11" t="s">
        <v>49</v>
      </c>
      <c r="B26" s="17" t="s">
        <v>50</v>
      </c>
      <c r="C26" s="17" t="s">
        <v>62</v>
      </c>
      <c r="D26" s="11" t="s">
        <v>32</v>
      </c>
      <c r="E26" s="11" t="s">
        <v>25</v>
      </c>
      <c r="F26" s="48" t="s">
        <v>71</v>
      </c>
      <c r="G26" s="47" t="s">
        <v>163</v>
      </c>
      <c r="H26" s="70">
        <v>0</v>
      </c>
      <c r="I26" s="55"/>
      <c r="J26" s="21"/>
      <c r="K26" s="21"/>
      <c r="L26" s="56"/>
      <c r="M26" s="2" t="s">
        <v>119</v>
      </c>
      <c r="N26" s="3" t="s">
        <v>183</v>
      </c>
      <c r="O26" s="2" t="s">
        <v>176</v>
      </c>
      <c r="P26" s="2" t="s">
        <v>176</v>
      </c>
      <c r="Q26" s="3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3">
        <v>26</v>
      </c>
      <c r="AB26" s="3">
        <v>0</v>
      </c>
      <c r="AC26" s="3" t="s">
        <v>157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43">
        <v>0</v>
      </c>
      <c r="AJ26" s="3">
        <v>0</v>
      </c>
      <c r="AK26" s="19">
        <v>5</v>
      </c>
      <c r="AL26" s="74">
        <v>2.8</v>
      </c>
      <c r="AM26" s="74">
        <v>2.8799999999999997E-3</v>
      </c>
      <c r="AN26" s="87">
        <v>215683.62493152378</v>
      </c>
    </row>
    <row r="27" spans="1:40" s="9" customFormat="1" ht="16.05" customHeight="1" x14ac:dyDescent="0.3">
      <c r="A27" s="11" t="s">
        <v>49</v>
      </c>
      <c r="B27" s="17" t="s">
        <v>50</v>
      </c>
      <c r="C27" s="17" t="s">
        <v>62</v>
      </c>
      <c r="D27" s="11" t="s">
        <v>32</v>
      </c>
      <c r="E27" s="11" t="s">
        <v>25</v>
      </c>
      <c r="F27" s="48" t="s">
        <v>71</v>
      </c>
      <c r="G27" s="47" t="s">
        <v>164</v>
      </c>
      <c r="H27" s="70">
        <v>0</v>
      </c>
      <c r="I27" s="55"/>
      <c r="J27" s="21"/>
      <c r="K27" s="21"/>
      <c r="L27" s="56"/>
      <c r="M27" s="2" t="s">
        <v>119</v>
      </c>
      <c r="N27" s="3" t="s">
        <v>183</v>
      </c>
      <c r="O27" s="2" t="s">
        <v>176</v>
      </c>
      <c r="P27" s="2" t="s">
        <v>176</v>
      </c>
      <c r="Q27" s="3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">
        <v>26</v>
      </c>
      <c r="AB27" s="3">
        <v>0</v>
      </c>
      <c r="AC27" s="3" t="s">
        <v>157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43">
        <v>0</v>
      </c>
      <c r="AJ27" s="3">
        <v>0</v>
      </c>
      <c r="AK27" s="19">
        <v>5</v>
      </c>
      <c r="AL27" s="74">
        <v>2.8</v>
      </c>
      <c r="AM27" s="74">
        <v>2.8799999999999997E-3</v>
      </c>
      <c r="AN27" s="87">
        <v>215683.62493152378</v>
      </c>
    </row>
    <row r="28" spans="1:40" s="9" customFormat="1" ht="16.05" customHeight="1" x14ac:dyDescent="0.3">
      <c r="A28" s="11" t="s">
        <v>49</v>
      </c>
      <c r="B28" s="17" t="s">
        <v>50</v>
      </c>
      <c r="C28" s="17" t="s">
        <v>62</v>
      </c>
      <c r="D28" s="11" t="s">
        <v>32</v>
      </c>
      <c r="E28" s="11" t="s">
        <v>25</v>
      </c>
      <c r="F28" s="48" t="s">
        <v>72</v>
      </c>
      <c r="G28" s="47" t="s">
        <v>164</v>
      </c>
      <c r="H28" s="70">
        <v>0</v>
      </c>
      <c r="I28" s="55"/>
      <c r="J28" s="21"/>
      <c r="K28" s="21"/>
      <c r="L28" s="56"/>
      <c r="M28" s="2" t="s">
        <v>120</v>
      </c>
      <c r="N28" s="3" t="s">
        <v>183</v>
      </c>
      <c r="O28" s="2" t="s">
        <v>176</v>
      </c>
      <c r="P28" s="2" t="s">
        <v>176</v>
      </c>
      <c r="Q28" s="3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3">
        <v>26</v>
      </c>
      <c r="AB28" s="3">
        <v>0</v>
      </c>
      <c r="AC28" s="3" t="s">
        <v>158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43">
        <v>0</v>
      </c>
      <c r="AJ28" s="3" t="s">
        <v>138</v>
      </c>
      <c r="AK28" s="19">
        <v>5</v>
      </c>
      <c r="AL28" s="74">
        <v>3</v>
      </c>
      <c r="AM28" s="74">
        <v>2.8999999999999998E-3</v>
      </c>
      <c r="AN28" s="87">
        <v>215683.62493152378</v>
      </c>
    </row>
    <row r="29" spans="1:40" s="9" customFormat="1" ht="16.05" customHeight="1" x14ac:dyDescent="0.3">
      <c r="A29" s="11" t="s">
        <v>49</v>
      </c>
      <c r="B29" s="17" t="s">
        <v>50</v>
      </c>
      <c r="C29" s="17" t="s">
        <v>62</v>
      </c>
      <c r="D29" s="11" t="s">
        <v>32</v>
      </c>
      <c r="E29" s="11" t="s">
        <v>25</v>
      </c>
      <c r="F29" s="48" t="s">
        <v>72</v>
      </c>
      <c r="G29" s="47" t="s">
        <v>165</v>
      </c>
      <c r="H29" s="70">
        <v>0</v>
      </c>
      <c r="I29" s="55"/>
      <c r="J29" s="21"/>
      <c r="K29" s="21"/>
      <c r="L29" s="56"/>
      <c r="M29" s="2" t="s">
        <v>120</v>
      </c>
      <c r="N29" s="3" t="s">
        <v>183</v>
      </c>
      <c r="O29" s="2" t="s">
        <v>176</v>
      </c>
      <c r="P29" s="2" t="s">
        <v>176</v>
      </c>
      <c r="Q29" s="3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3">
        <v>26</v>
      </c>
      <c r="AB29" s="3">
        <v>0</v>
      </c>
      <c r="AC29" s="3" t="s">
        <v>158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43">
        <v>0</v>
      </c>
      <c r="AJ29" s="3" t="s">
        <v>138</v>
      </c>
      <c r="AK29" s="19">
        <v>5</v>
      </c>
      <c r="AL29" s="74">
        <v>3</v>
      </c>
      <c r="AM29" s="74">
        <v>2.8999999999999998E-3</v>
      </c>
      <c r="AN29" s="87">
        <v>215683.62493152378</v>
      </c>
    </row>
    <row r="30" spans="1:40" s="9" customFormat="1" ht="16.05" customHeight="1" x14ac:dyDescent="0.3">
      <c r="A30" s="11" t="s">
        <v>49</v>
      </c>
      <c r="B30" s="17" t="s">
        <v>50</v>
      </c>
      <c r="C30" s="17" t="s">
        <v>62</v>
      </c>
      <c r="D30" s="11" t="s">
        <v>32</v>
      </c>
      <c r="E30" s="11" t="s">
        <v>25</v>
      </c>
      <c r="F30" s="48" t="s">
        <v>72</v>
      </c>
      <c r="G30" s="47" t="s">
        <v>165</v>
      </c>
      <c r="H30" s="70">
        <v>0</v>
      </c>
      <c r="I30" s="55"/>
      <c r="J30" s="21"/>
      <c r="K30" s="21"/>
      <c r="L30" s="56"/>
      <c r="M30" s="2" t="s">
        <v>120</v>
      </c>
      <c r="N30" s="3" t="s">
        <v>183</v>
      </c>
      <c r="O30" s="2" t="s">
        <v>176</v>
      </c>
      <c r="P30" s="2" t="s">
        <v>176</v>
      </c>
      <c r="Q30" s="3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3">
        <v>26</v>
      </c>
      <c r="AB30" s="3">
        <v>0</v>
      </c>
      <c r="AC30" s="3" t="s">
        <v>158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43">
        <v>0</v>
      </c>
      <c r="AJ30" s="3" t="s">
        <v>138</v>
      </c>
      <c r="AK30" s="19">
        <v>5</v>
      </c>
      <c r="AL30" s="74">
        <v>3</v>
      </c>
      <c r="AM30" s="74">
        <v>2.8999999999999998E-3</v>
      </c>
      <c r="AN30" s="87">
        <v>215683.62493152378</v>
      </c>
    </row>
    <row r="31" spans="1:40" s="9" customFormat="1" ht="16.05" customHeight="1" x14ac:dyDescent="0.3">
      <c r="A31" s="11" t="s">
        <v>49</v>
      </c>
      <c r="B31" s="17" t="s">
        <v>50</v>
      </c>
      <c r="C31" s="17" t="s">
        <v>62</v>
      </c>
      <c r="D31" s="11" t="s">
        <v>32</v>
      </c>
      <c r="E31" s="11" t="s">
        <v>25</v>
      </c>
      <c r="F31" s="48" t="s">
        <v>72</v>
      </c>
      <c r="G31" s="47" t="s">
        <v>166</v>
      </c>
      <c r="H31" s="70">
        <v>0</v>
      </c>
      <c r="I31" s="55"/>
      <c r="J31" s="21"/>
      <c r="K31" s="21"/>
      <c r="L31" s="56"/>
      <c r="M31" s="2" t="s">
        <v>120</v>
      </c>
      <c r="N31" s="3" t="s">
        <v>183</v>
      </c>
      <c r="O31" s="2" t="s">
        <v>176</v>
      </c>
      <c r="P31" s="2" t="s">
        <v>176</v>
      </c>
      <c r="Q31" s="3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3">
        <v>26</v>
      </c>
      <c r="AB31" s="3">
        <v>0</v>
      </c>
      <c r="AC31" s="3" t="s">
        <v>158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43">
        <v>0</v>
      </c>
      <c r="AJ31" s="3" t="s">
        <v>138</v>
      </c>
      <c r="AK31" s="19">
        <v>5</v>
      </c>
      <c r="AL31" s="74">
        <v>3</v>
      </c>
      <c r="AM31" s="74">
        <v>2.8999999999999998E-3</v>
      </c>
      <c r="AN31" s="87">
        <v>215683.62493152378</v>
      </c>
    </row>
    <row r="32" spans="1:40" s="9" customFormat="1" ht="16.05" customHeight="1" x14ac:dyDescent="0.3">
      <c r="A32" s="11" t="s">
        <v>49</v>
      </c>
      <c r="B32" s="17" t="s">
        <v>50</v>
      </c>
      <c r="C32" s="17" t="s">
        <v>62</v>
      </c>
      <c r="D32" s="11" t="s">
        <v>32</v>
      </c>
      <c r="E32" s="11" t="s">
        <v>25</v>
      </c>
      <c r="F32" s="48" t="s">
        <v>72</v>
      </c>
      <c r="G32" s="47" t="s">
        <v>168</v>
      </c>
      <c r="H32" s="70">
        <v>0</v>
      </c>
      <c r="I32" s="55"/>
      <c r="J32" s="21"/>
      <c r="K32" s="21"/>
      <c r="L32" s="56"/>
      <c r="M32" s="2" t="s">
        <v>120</v>
      </c>
      <c r="N32" s="3" t="s">
        <v>183</v>
      </c>
      <c r="O32" s="2" t="s">
        <v>176</v>
      </c>
      <c r="P32" s="2" t="s">
        <v>176</v>
      </c>
      <c r="Q32" s="3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3">
        <v>26</v>
      </c>
      <c r="AB32" s="3">
        <v>0</v>
      </c>
      <c r="AC32" s="3" t="s">
        <v>158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43">
        <v>0</v>
      </c>
      <c r="AJ32" s="3" t="s">
        <v>138</v>
      </c>
      <c r="AK32" s="19">
        <v>5</v>
      </c>
      <c r="AL32" s="74">
        <v>3</v>
      </c>
      <c r="AM32" s="74">
        <v>2.8999999999999998E-3</v>
      </c>
      <c r="AN32" s="87">
        <v>215683.62493152378</v>
      </c>
    </row>
    <row r="33" spans="1:40" s="9" customFormat="1" ht="16.05" customHeight="1" x14ac:dyDescent="0.3">
      <c r="A33" s="11" t="s">
        <v>49</v>
      </c>
      <c r="B33" s="17" t="s">
        <v>50</v>
      </c>
      <c r="C33" s="17" t="s">
        <v>62</v>
      </c>
      <c r="D33" s="11" t="s">
        <v>32</v>
      </c>
      <c r="E33" s="11" t="s">
        <v>25</v>
      </c>
      <c r="F33" s="48" t="s">
        <v>73</v>
      </c>
      <c r="G33" s="47" t="s">
        <v>65</v>
      </c>
      <c r="H33" s="70">
        <v>0</v>
      </c>
      <c r="I33" s="55"/>
      <c r="J33" s="21"/>
      <c r="K33" s="21"/>
      <c r="L33" s="56"/>
      <c r="M33" s="2" t="s">
        <v>113</v>
      </c>
      <c r="N33" s="3" t="s">
        <v>183</v>
      </c>
      <c r="O33" s="2" t="s">
        <v>176</v>
      </c>
      <c r="P33" s="2" t="s">
        <v>178</v>
      </c>
      <c r="Q33" s="3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3">
        <v>28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43">
        <v>0</v>
      </c>
      <c r="AJ33" s="3">
        <v>0</v>
      </c>
      <c r="AK33" s="19">
        <v>10</v>
      </c>
      <c r="AL33" s="74">
        <v>2.2000000000000002</v>
      </c>
      <c r="AM33" s="74">
        <v>1.7799999999999999E-3</v>
      </c>
      <c r="AN33" s="87">
        <v>57070.618958267936</v>
      </c>
    </row>
    <row r="34" spans="1:40" s="9" customFormat="1" ht="16.05" customHeight="1" x14ac:dyDescent="0.3">
      <c r="A34" s="11" t="s">
        <v>49</v>
      </c>
      <c r="B34" s="17" t="s">
        <v>50</v>
      </c>
      <c r="C34" s="17" t="s">
        <v>62</v>
      </c>
      <c r="D34" s="11" t="s">
        <v>32</v>
      </c>
      <c r="E34" s="11" t="s">
        <v>25</v>
      </c>
      <c r="F34" s="48" t="s">
        <v>74</v>
      </c>
      <c r="G34" s="47" t="s">
        <v>66</v>
      </c>
      <c r="H34" s="60">
        <v>0</v>
      </c>
      <c r="I34" s="55"/>
      <c r="J34" s="21"/>
      <c r="K34" s="21"/>
      <c r="L34" s="56"/>
      <c r="M34" s="2" t="s">
        <v>112</v>
      </c>
      <c r="N34" s="3" t="s">
        <v>183</v>
      </c>
      <c r="O34" s="2" t="s">
        <v>176</v>
      </c>
      <c r="P34" s="2" t="s">
        <v>178</v>
      </c>
      <c r="Q34" s="3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3">
        <v>10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43">
        <v>0</v>
      </c>
      <c r="AJ34" s="3">
        <v>0</v>
      </c>
      <c r="AK34" s="3">
        <v>10</v>
      </c>
      <c r="AL34" s="74">
        <v>2.2000000000000002</v>
      </c>
      <c r="AM34" s="74">
        <v>1.7799999999999999E-3</v>
      </c>
      <c r="AN34" s="87">
        <v>54902.101082086563</v>
      </c>
    </row>
    <row r="35" spans="1:40" s="9" customFormat="1" ht="16.05" customHeight="1" x14ac:dyDescent="0.3">
      <c r="A35" s="11" t="s">
        <v>49</v>
      </c>
      <c r="B35" s="46" t="s">
        <v>50</v>
      </c>
      <c r="C35" s="46" t="s">
        <v>62</v>
      </c>
      <c r="D35" s="26" t="s">
        <v>32</v>
      </c>
      <c r="E35" s="26" t="s">
        <v>25</v>
      </c>
      <c r="F35" s="48" t="s">
        <v>75</v>
      </c>
      <c r="G35" s="47" t="s">
        <v>170</v>
      </c>
      <c r="H35" s="60">
        <v>0</v>
      </c>
      <c r="I35" s="55"/>
      <c r="J35" s="21"/>
      <c r="K35" s="21"/>
      <c r="L35" s="56"/>
      <c r="M35" s="2" t="s">
        <v>114</v>
      </c>
      <c r="N35" s="3" t="s">
        <v>183</v>
      </c>
      <c r="O35" s="2" t="s">
        <v>176</v>
      </c>
      <c r="P35" s="2" t="s">
        <v>176</v>
      </c>
      <c r="Q35" s="3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43">
        <v>0</v>
      </c>
      <c r="AJ35" s="3" t="s">
        <v>169</v>
      </c>
      <c r="AK35" s="3">
        <v>0</v>
      </c>
      <c r="AL35" s="66">
        <v>0</v>
      </c>
      <c r="AM35" s="66">
        <v>0</v>
      </c>
      <c r="AN35" s="87">
        <v>57842.904289973376</v>
      </c>
    </row>
    <row r="36" spans="1:40" s="44" customFormat="1" ht="56.25" customHeight="1" x14ac:dyDescent="0.25">
      <c r="A36" s="41" t="s">
        <v>13</v>
      </c>
      <c r="B36" s="41" t="s">
        <v>21</v>
      </c>
      <c r="C36" s="41" t="s">
        <v>22</v>
      </c>
      <c r="D36" s="41" t="s">
        <v>23</v>
      </c>
      <c r="E36" s="41" t="s">
        <v>24</v>
      </c>
      <c r="F36" s="53" t="s">
        <v>45</v>
      </c>
      <c r="G36" s="53" t="s">
        <v>0</v>
      </c>
      <c r="H36" s="54" t="s">
        <v>33</v>
      </c>
      <c r="I36" s="53" t="s">
        <v>29</v>
      </c>
      <c r="J36" s="53" t="s">
        <v>43</v>
      </c>
      <c r="K36" s="53" t="s">
        <v>44</v>
      </c>
      <c r="L36" s="53" t="s">
        <v>30</v>
      </c>
      <c r="M36" s="53" t="s">
        <v>14</v>
      </c>
      <c r="N36" s="53" t="s">
        <v>15</v>
      </c>
      <c r="O36" s="53" t="s">
        <v>46</v>
      </c>
      <c r="P36" s="53" t="s">
        <v>47</v>
      </c>
      <c r="Q36" s="53" t="s">
        <v>3</v>
      </c>
      <c r="R36" s="53" t="s">
        <v>4</v>
      </c>
      <c r="S36" s="53" t="s">
        <v>5</v>
      </c>
      <c r="T36" s="53" t="s">
        <v>6</v>
      </c>
      <c r="U36" s="53" t="s">
        <v>7</v>
      </c>
      <c r="V36" s="53" t="s">
        <v>8</v>
      </c>
      <c r="W36" s="53" t="s">
        <v>9</v>
      </c>
      <c r="X36" s="53" t="s">
        <v>10</v>
      </c>
      <c r="Y36" s="53" t="s">
        <v>11</v>
      </c>
      <c r="Z36" s="53" t="s">
        <v>12</v>
      </c>
      <c r="AA36" s="53" t="s">
        <v>142</v>
      </c>
      <c r="AB36" s="53" t="s">
        <v>141</v>
      </c>
      <c r="AC36" s="53" t="s">
        <v>35</v>
      </c>
      <c r="AD36" s="53" t="s">
        <v>36</v>
      </c>
      <c r="AE36" s="53" t="s">
        <v>37</v>
      </c>
      <c r="AF36" s="53" t="s">
        <v>38</v>
      </c>
      <c r="AG36" s="53" t="s">
        <v>39</v>
      </c>
      <c r="AH36" s="53" t="s">
        <v>40</v>
      </c>
      <c r="AI36" s="53" t="s">
        <v>41</v>
      </c>
      <c r="AJ36" s="88" t="s">
        <v>31</v>
      </c>
      <c r="AK36" s="53" t="s">
        <v>26</v>
      </c>
      <c r="AL36" s="53" t="s">
        <v>27</v>
      </c>
      <c r="AM36" s="53" t="s">
        <v>28</v>
      </c>
      <c r="AN36" s="53" t="s">
        <v>179</v>
      </c>
    </row>
    <row r="37" spans="1:40" s="9" customFormat="1" ht="21" customHeight="1" x14ac:dyDescent="0.25">
      <c r="A37" s="24" t="s">
        <v>78</v>
      </c>
      <c r="B37" s="20" t="s">
        <v>78</v>
      </c>
      <c r="C37" s="20" t="s">
        <v>78</v>
      </c>
      <c r="D37" s="20" t="s">
        <v>78</v>
      </c>
      <c r="E37" s="20" t="s">
        <v>78</v>
      </c>
      <c r="F37" s="20" t="s">
        <v>78</v>
      </c>
      <c r="G37" s="25" t="s">
        <v>79</v>
      </c>
      <c r="H37" s="49"/>
      <c r="I37" s="25"/>
      <c r="J37" s="35"/>
      <c r="K37" s="35"/>
      <c r="L37" s="35"/>
      <c r="M37" s="20" t="s">
        <v>78</v>
      </c>
      <c r="N37" s="20" t="s">
        <v>20</v>
      </c>
      <c r="O37" s="20" t="s">
        <v>20</v>
      </c>
      <c r="P37" s="20" t="s">
        <v>20</v>
      </c>
      <c r="Q37" s="20" t="s">
        <v>78</v>
      </c>
      <c r="R37" s="20" t="s">
        <v>78</v>
      </c>
      <c r="S37" s="20" t="s">
        <v>78</v>
      </c>
      <c r="T37" s="20" t="s">
        <v>78</v>
      </c>
      <c r="U37" s="20" t="s">
        <v>78</v>
      </c>
      <c r="V37" s="20" t="s">
        <v>78</v>
      </c>
      <c r="W37" s="20" t="s">
        <v>78</v>
      </c>
      <c r="X37" s="20" t="s">
        <v>78</v>
      </c>
      <c r="Y37" s="20" t="s">
        <v>78</v>
      </c>
      <c r="Z37" s="20" t="s">
        <v>78</v>
      </c>
      <c r="AA37" s="20" t="s">
        <v>78</v>
      </c>
      <c r="AB37" s="20" t="s">
        <v>78</v>
      </c>
      <c r="AC37" s="20" t="s">
        <v>78</v>
      </c>
      <c r="AD37" s="20" t="s">
        <v>78</v>
      </c>
      <c r="AE37" s="20" t="s">
        <v>78</v>
      </c>
      <c r="AF37" s="20" t="s">
        <v>78</v>
      </c>
      <c r="AG37" s="20" t="s">
        <v>78</v>
      </c>
      <c r="AH37" s="20" t="s">
        <v>78</v>
      </c>
      <c r="AI37" s="37" t="s">
        <v>78</v>
      </c>
      <c r="AJ37" s="20" t="s">
        <v>78</v>
      </c>
      <c r="AK37" s="20" t="s">
        <v>78</v>
      </c>
      <c r="AL37" s="20" t="s">
        <v>78</v>
      </c>
      <c r="AM37" s="20" t="s">
        <v>78</v>
      </c>
      <c r="AN37" s="20">
        <v>0</v>
      </c>
    </row>
    <row r="38" spans="1:40" s="9" customFormat="1" ht="16.05" customHeight="1" x14ac:dyDescent="0.3">
      <c r="A38" s="11" t="s">
        <v>49</v>
      </c>
      <c r="B38" s="11" t="s">
        <v>50</v>
      </c>
      <c r="C38" s="11" t="s">
        <v>78</v>
      </c>
      <c r="D38" s="11" t="s">
        <v>32</v>
      </c>
      <c r="E38" s="11" t="s">
        <v>25</v>
      </c>
      <c r="F38" s="48" t="s">
        <v>82</v>
      </c>
      <c r="G38" s="47" t="s">
        <v>80</v>
      </c>
      <c r="H38" s="60">
        <v>0</v>
      </c>
      <c r="I38" s="55"/>
      <c r="J38" s="21"/>
      <c r="K38" s="21"/>
      <c r="L38" s="56"/>
      <c r="M38" s="2">
        <v>0</v>
      </c>
      <c r="N38" s="3" t="s">
        <v>183</v>
      </c>
      <c r="O38" s="2" t="s">
        <v>176</v>
      </c>
      <c r="P38" s="2" t="s">
        <v>176</v>
      </c>
      <c r="Q38" s="3" t="s">
        <v>132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3" t="s">
        <v>130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43">
        <v>0</v>
      </c>
      <c r="AJ38" s="3">
        <v>0</v>
      </c>
      <c r="AK38" s="3">
        <v>0</v>
      </c>
      <c r="AL38" s="66">
        <v>0</v>
      </c>
      <c r="AM38" s="66">
        <v>0</v>
      </c>
      <c r="AN38" s="87">
        <v>374958.52710000006</v>
      </c>
    </row>
    <row r="39" spans="1:40" s="9" customFormat="1" ht="16.05" customHeight="1" x14ac:dyDescent="0.3">
      <c r="A39" s="11" t="s">
        <v>49</v>
      </c>
      <c r="B39" s="11" t="s">
        <v>50</v>
      </c>
      <c r="C39" s="11" t="s">
        <v>78</v>
      </c>
      <c r="D39" s="11" t="s">
        <v>32</v>
      </c>
      <c r="E39" s="11" t="s">
        <v>25</v>
      </c>
      <c r="F39" s="48" t="s">
        <v>83</v>
      </c>
      <c r="G39" s="47" t="s">
        <v>81</v>
      </c>
      <c r="H39" s="60">
        <v>0</v>
      </c>
      <c r="I39" s="55"/>
      <c r="J39" s="21"/>
      <c r="K39" s="21"/>
      <c r="L39" s="56"/>
      <c r="M39" s="2">
        <v>0</v>
      </c>
      <c r="N39" s="3" t="s">
        <v>183</v>
      </c>
      <c r="O39" s="2" t="s">
        <v>176</v>
      </c>
      <c r="P39" s="2" t="s">
        <v>176</v>
      </c>
      <c r="Q39" s="3" t="s">
        <v>133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3" t="s">
        <v>131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43">
        <v>0</v>
      </c>
      <c r="AJ39" s="3">
        <v>0</v>
      </c>
      <c r="AK39" s="3">
        <v>0</v>
      </c>
      <c r="AL39" s="66">
        <v>0</v>
      </c>
      <c r="AM39" s="66">
        <v>0</v>
      </c>
      <c r="AN39" s="87">
        <v>532503.9789000001</v>
      </c>
    </row>
    <row r="40" spans="1:40" s="9" customFormat="1" ht="16.05" customHeight="1" x14ac:dyDescent="0.3">
      <c r="A40" s="26" t="s">
        <v>49</v>
      </c>
      <c r="B40" s="26" t="s">
        <v>50</v>
      </c>
      <c r="C40" s="26" t="s">
        <v>78</v>
      </c>
      <c r="D40" s="26" t="s">
        <v>32</v>
      </c>
      <c r="E40" s="26" t="s">
        <v>25</v>
      </c>
      <c r="F40" s="48" t="s">
        <v>84</v>
      </c>
      <c r="G40" s="47" t="s">
        <v>81</v>
      </c>
      <c r="H40" s="60">
        <v>0</v>
      </c>
      <c r="I40" s="55"/>
      <c r="J40" s="21"/>
      <c r="K40" s="21"/>
      <c r="L40" s="56"/>
      <c r="M40" s="2">
        <v>0</v>
      </c>
      <c r="N40" s="3" t="s">
        <v>183</v>
      </c>
      <c r="O40" s="2" t="s">
        <v>176</v>
      </c>
      <c r="P40" s="2" t="s">
        <v>176</v>
      </c>
      <c r="Q40" s="3" t="s">
        <v>134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3" t="s">
        <v>130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43">
        <v>0</v>
      </c>
      <c r="AJ40" s="3">
        <v>0</v>
      </c>
      <c r="AK40" s="3">
        <v>0</v>
      </c>
      <c r="AL40" s="66">
        <v>0</v>
      </c>
      <c r="AM40" s="66">
        <v>0</v>
      </c>
      <c r="AN40" s="87">
        <v>513597.66740000003</v>
      </c>
    </row>
    <row r="41" spans="1:40" s="44" customFormat="1" ht="56.25" customHeight="1" x14ac:dyDescent="0.25">
      <c r="A41" s="41" t="s">
        <v>13</v>
      </c>
      <c r="B41" s="41" t="s">
        <v>21</v>
      </c>
      <c r="C41" s="41" t="s">
        <v>22</v>
      </c>
      <c r="D41" s="41" t="s">
        <v>23</v>
      </c>
      <c r="E41" s="41" t="s">
        <v>24</v>
      </c>
      <c r="F41" s="53" t="s">
        <v>45</v>
      </c>
      <c r="G41" s="53" t="s">
        <v>0</v>
      </c>
      <c r="H41" s="54" t="s">
        <v>33</v>
      </c>
      <c r="I41" s="53" t="s">
        <v>29</v>
      </c>
      <c r="J41" s="53" t="s">
        <v>43</v>
      </c>
      <c r="K41" s="53" t="s">
        <v>44</v>
      </c>
      <c r="L41" s="53" t="s">
        <v>30</v>
      </c>
      <c r="M41" s="53" t="s">
        <v>14</v>
      </c>
      <c r="N41" s="53" t="s">
        <v>15</v>
      </c>
      <c r="O41" s="53" t="s">
        <v>46</v>
      </c>
      <c r="P41" s="53" t="s">
        <v>47</v>
      </c>
      <c r="Q41" s="53" t="s">
        <v>3</v>
      </c>
      <c r="R41" s="53" t="s">
        <v>4</v>
      </c>
      <c r="S41" s="53" t="s">
        <v>5</v>
      </c>
      <c r="T41" s="53" t="s">
        <v>6</v>
      </c>
      <c r="U41" s="53" t="s">
        <v>7</v>
      </c>
      <c r="V41" s="53" t="s">
        <v>8</v>
      </c>
      <c r="W41" s="53" t="s">
        <v>9</v>
      </c>
      <c r="X41" s="53" t="s">
        <v>10</v>
      </c>
      <c r="Y41" s="53" t="s">
        <v>11</v>
      </c>
      <c r="Z41" s="53" t="s">
        <v>12</v>
      </c>
      <c r="AA41" s="53" t="s">
        <v>144</v>
      </c>
      <c r="AB41" s="53" t="s">
        <v>34</v>
      </c>
      <c r="AC41" s="53" t="s">
        <v>35</v>
      </c>
      <c r="AD41" s="53" t="s">
        <v>36</v>
      </c>
      <c r="AE41" s="53" t="s">
        <v>37</v>
      </c>
      <c r="AF41" s="53" t="s">
        <v>38</v>
      </c>
      <c r="AG41" s="53" t="s">
        <v>39</v>
      </c>
      <c r="AH41" s="53" t="s">
        <v>40</v>
      </c>
      <c r="AI41" s="53" t="s">
        <v>41</v>
      </c>
      <c r="AJ41" s="88" t="s">
        <v>31</v>
      </c>
      <c r="AK41" s="53" t="s">
        <v>26</v>
      </c>
      <c r="AL41" s="53" t="s">
        <v>27</v>
      </c>
      <c r="AM41" s="53" t="s">
        <v>28</v>
      </c>
      <c r="AN41" s="53" t="s">
        <v>179</v>
      </c>
    </row>
    <row r="42" spans="1:40" s="9" customFormat="1" ht="21" customHeight="1" x14ac:dyDescent="0.25">
      <c r="A42" s="24" t="s">
        <v>104</v>
      </c>
      <c r="B42" s="20" t="s">
        <v>104</v>
      </c>
      <c r="C42" s="20" t="s">
        <v>104</v>
      </c>
      <c r="D42" s="20" t="s">
        <v>104</v>
      </c>
      <c r="E42" s="20" t="s">
        <v>104</v>
      </c>
      <c r="F42" s="20" t="s">
        <v>104</v>
      </c>
      <c r="G42" s="25" t="s">
        <v>105</v>
      </c>
      <c r="H42" s="49"/>
      <c r="I42" s="25"/>
      <c r="J42" s="35"/>
      <c r="K42" s="35"/>
      <c r="L42" s="35"/>
      <c r="M42" s="20" t="s">
        <v>104</v>
      </c>
      <c r="N42" s="20" t="s">
        <v>20</v>
      </c>
      <c r="O42" s="20" t="s">
        <v>20</v>
      </c>
      <c r="P42" s="20" t="s">
        <v>20</v>
      </c>
      <c r="Q42" s="20" t="s">
        <v>104</v>
      </c>
      <c r="R42" s="20" t="s">
        <v>104</v>
      </c>
      <c r="S42" s="20" t="s">
        <v>104</v>
      </c>
      <c r="T42" s="20" t="s">
        <v>104</v>
      </c>
      <c r="U42" s="20" t="s">
        <v>104</v>
      </c>
      <c r="V42" s="20" t="s">
        <v>104</v>
      </c>
      <c r="W42" s="20" t="s">
        <v>104</v>
      </c>
      <c r="X42" s="20" t="s">
        <v>104</v>
      </c>
      <c r="Y42" s="20" t="s">
        <v>104</v>
      </c>
      <c r="Z42" s="20" t="s">
        <v>104</v>
      </c>
      <c r="AA42" s="20" t="s">
        <v>104</v>
      </c>
      <c r="AB42" s="20" t="s">
        <v>104</v>
      </c>
      <c r="AC42" s="20" t="s">
        <v>104</v>
      </c>
      <c r="AD42" s="20" t="s">
        <v>104</v>
      </c>
      <c r="AE42" s="20" t="s">
        <v>104</v>
      </c>
      <c r="AF42" s="20" t="s">
        <v>104</v>
      </c>
      <c r="AG42" s="20" t="s">
        <v>104</v>
      </c>
      <c r="AH42" s="20" t="s">
        <v>104</v>
      </c>
      <c r="AI42" s="37" t="s">
        <v>104</v>
      </c>
      <c r="AJ42" s="20" t="s">
        <v>104</v>
      </c>
      <c r="AK42" s="20" t="s">
        <v>104</v>
      </c>
      <c r="AL42" s="20" t="s">
        <v>104</v>
      </c>
      <c r="AM42" s="20" t="s">
        <v>104</v>
      </c>
      <c r="AN42" s="20">
        <v>0</v>
      </c>
    </row>
    <row r="43" spans="1:40" s="9" customFormat="1" ht="16.05" customHeight="1" x14ac:dyDescent="0.3">
      <c r="A43" s="11" t="s">
        <v>49</v>
      </c>
      <c r="B43" s="17" t="s">
        <v>85</v>
      </c>
      <c r="C43" s="17" t="s">
        <v>86</v>
      </c>
      <c r="D43" s="2" t="s">
        <v>32</v>
      </c>
      <c r="E43" s="2" t="s">
        <v>25</v>
      </c>
      <c r="F43" s="48" t="s">
        <v>89</v>
      </c>
      <c r="G43" s="47" t="s">
        <v>87</v>
      </c>
      <c r="H43" s="60">
        <v>0</v>
      </c>
      <c r="I43" s="61"/>
      <c r="J43" s="79"/>
      <c r="K43" s="79"/>
      <c r="L43" s="86"/>
      <c r="M43" s="80" t="s">
        <v>107</v>
      </c>
      <c r="N43" s="3" t="s">
        <v>183</v>
      </c>
      <c r="O43" s="80" t="s">
        <v>176</v>
      </c>
      <c r="P43" s="80" t="s">
        <v>176</v>
      </c>
      <c r="Q43" s="3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3" t="s">
        <v>135</v>
      </c>
      <c r="AB43" s="3">
        <v>0</v>
      </c>
      <c r="AC43" s="3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1">
        <v>0</v>
      </c>
      <c r="AJ43" s="3">
        <v>0</v>
      </c>
      <c r="AK43" s="3">
        <v>20</v>
      </c>
      <c r="AL43" s="75">
        <v>0.7</v>
      </c>
      <c r="AM43" s="75">
        <v>4.6285714285714289E-3</v>
      </c>
      <c r="AN43" s="87">
        <v>55228.444943743627</v>
      </c>
    </row>
    <row r="44" spans="1:40" s="9" customFormat="1" ht="16.05" customHeight="1" x14ac:dyDescent="0.3">
      <c r="A44" s="11" t="s">
        <v>49</v>
      </c>
      <c r="B44" s="26" t="s">
        <v>85</v>
      </c>
      <c r="C44" s="26" t="s">
        <v>86</v>
      </c>
      <c r="D44" s="2" t="s">
        <v>32</v>
      </c>
      <c r="E44" s="2" t="s">
        <v>25</v>
      </c>
      <c r="F44" s="48" t="s">
        <v>90</v>
      </c>
      <c r="G44" s="47" t="s">
        <v>88</v>
      </c>
      <c r="H44" s="60">
        <v>0</v>
      </c>
      <c r="I44" s="61"/>
      <c r="J44" s="79"/>
      <c r="K44" s="79"/>
      <c r="L44" s="86"/>
      <c r="M44" s="72" t="s">
        <v>106</v>
      </c>
      <c r="N44" s="3" t="s">
        <v>183</v>
      </c>
      <c r="O44" s="72" t="s">
        <v>176</v>
      </c>
      <c r="P44" s="72" t="s">
        <v>176</v>
      </c>
      <c r="Q44" s="3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3" t="s">
        <v>135</v>
      </c>
      <c r="AB44" s="3">
        <v>0</v>
      </c>
      <c r="AC44" s="3">
        <v>0</v>
      </c>
      <c r="AD44" s="72">
        <v>0</v>
      </c>
      <c r="AE44" s="72">
        <v>0</v>
      </c>
      <c r="AF44" s="72">
        <v>0</v>
      </c>
      <c r="AG44" s="72">
        <v>0</v>
      </c>
      <c r="AH44" s="72">
        <v>0</v>
      </c>
      <c r="AI44" s="73">
        <v>0</v>
      </c>
      <c r="AJ44" s="3">
        <v>0</v>
      </c>
      <c r="AK44" s="3">
        <v>20</v>
      </c>
      <c r="AL44" s="66">
        <v>0.7</v>
      </c>
      <c r="AM44" s="66">
        <v>4.6285714285714289E-3</v>
      </c>
      <c r="AN44" s="87">
        <v>55228.444943743627</v>
      </c>
    </row>
    <row r="45" spans="1:40" s="9" customFormat="1" ht="21" customHeight="1" x14ac:dyDescent="0.25">
      <c r="A45" s="24" t="s">
        <v>97</v>
      </c>
      <c r="B45" s="20" t="s">
        <v>97</v>
      </c>
      <c r="C45" s="20" t="s">
        <v>97</v>
      </c>
      <c r="D45" s="20" t="s">
        <v>97</v>
      </c>
      <c r="E45" s="20" t="s">
        <v>97</v>
      </c>
      <c r="F45" s="20" t="s">
        <v>97</v>
      </c>
      <c r="G45" s="25" t="s">
        <v>98</v>
      </c>
      <c r="H45" s="49"/>
      <c r="I45" s="25"/>
      <c r="J45" s="35"/>
      <c r="K45" s="35"/>
      <c r="L45" s="35"/>
      <c r="M45" s="20" t="s">
        <v>97</v>
      </c>
      <c r="N45" s="20" t="s">
        <v>20</v>
      </c>
      <c r="O45" s="20" t="s">
        <v>20</v>
      </c>
      <c r="P45" s="20" t="s">
        <v>20</v>
      </c>
      <c r="Q45" s="20" t="s">
        <v>97</v>
      </c>
      <c r="R45" s="20" t="s">
        <v>97</v>
      </c>
      <c r="S45" s="20" t="s">
        <v>97</v>
      </c>
      <c r="T45" s="20" t="s">
        <v>97</v>
      </c>
      <c r="U45" s="20" t="s">
        <v>97</v>
      </c>
      <c r="V45" s="20" t="s">
        <v>97</v>
      </c>
      <c r="W45" s="20" t="s">
        <v>97</v>
      </c>
      <c r="X45" s="20" t="s">
        <v>97</v>
      </c>
      <c r="Y45" s="20" t="s">
        <v>97</v>
      </c>
      <c r="Z45" s="20" t="s">
        <v>97</v>
      </c>
      <c r="AA45" s="20" t="s">
        <v>97</v>
      </c>
      <c r="AB45" s="20" t="s">
        <v>97</v>
      </c>
      <c r="AC45" s="20" t="s">
        <v>97</v>
      </c>
      <c r="AD45" s="20" t="s">
        <v>97</v>
      </c>
      <c r="AE45" s="20" t="s">
        <v>97</v>
      </c>
      <c r="AF45" s="20" t="s">
        <v>97</v>
      </c>
      <c r="AG45" s="20" t="s">
        <v>97</v>
      </c>
      <c r="AH45" s="20" t="s">
        <v>97</v>
      </c>
      <c r="AI45" s="37" t="s">
        <v>97</v>
      </c>
      <c r="AJ45" s="20" t="s">
        <v>97</v>
      </c>
      <c r="AK45" s="20" t="s">
        <v>97</v>
      </c>
      <c r="AL45" s="20" t="s">
        <v>97</v>
      </c>
      <c r="AM45" s="20" t="s">
        <v>97</v>
      </c>
      <c r="AN45" s="20">
        <v>0</v>
      </c>
    </row>
    <row r="46" spans="1:40" s="9" customFormat="1" ht="16.05" customHeight="1" x14ac:dyDescent="0.3">
      <c r="A46" s="11" t="s">
        <v>49</v>
      </c>
      <c r="B46" s="17" t="s">
        <v>85</v>
      </c>
      <c r="C46" s="17" t="s">
        <v>86</v>
      </c>
      <c r="D46" s="17" t="s">
        <v>32</v>
      </c>
      <c r="E46" s="17" t="s">
        <v>25</v>
      </c>
      <c r="F46" s="48" t="s">
        <v>94</v>
      </c>
      <c r="G46" s="67" t="s">
        <v>91</v>
      </c>
      <c r="H46" s="60">
        <v>0</v>
      </c>
      <c r="I46" s="55"/>
      <c r="J46" s="21"/>
      <c r="K46" s="21"/>
      <c r="L46" s="56"/>
      <c r="M46" s="2" t="s">
        <v>129</v>
      </c>
      <c r="N46" s="3" t="s">
        <v>183</v>
      </c>
      <c r="O46" s="2" t="s">
        <v>176</v>
      </c>
      <c r="P46" s="2" t="s">
        <v>176</v>
      </c>
      <c r="Q46" s="3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43">
        <v>0</v>
      </c>
      <c r="AJ46" s="3" t="s">
        <v>174</v>
      </c>
      <c r="AK46" s="3">
        <v>11</v>
      </c>
      <c r="AL46" s="66">
        <v>0</v>
      </c>
      <c r="AM46" s="66">
        <v>0</v>
      </c>
      <c r="AN46" s="87">
        <v>1646288.8929044046</v>
      </c>
    </row>
    <row r="47" spans="1:40" s="9" customFormat="1" ht="16.05" customHeight="1" x14ac:dyDescent="0.3">
      <c r="A47" s="11" t="s">
        <v>49</v>
      </c>
      <c r="B47" s="11" t="s">
        <v>85</v>
      </c>
      <c r="C47" s="11" t="s">
        <v>86</v>
      </c>
      <c r="D47" s="11" t="s">
        <v>32</v>
      </c>
      <c r="E47" s="11" t="s">
        <v>25</v>
      </c>
      <c r="F47" s="48" t="s">
        <v>95</v>
      </c>
      <c r="G47" s="57" t="s">
        <v>92</v>
      </c>
      <c r="H47" s="60">
        <v>0</v>
      </c>
      <c r="I47" s="55"/>
      <c r="J47" s="34"/>
      <c r="K47" s="34"/>
      <c r="L47" s="56"/>
      <c r="M47" s="23" t="s">
        <v>111</v>
      </c>
      <c r="N47" s="3" t="s">
        <v>183</v>
      </c>
      <c r="O47" s="23" t="s">
        <v>176</v>
      </c>
      <c r="P47" s="23" t="s">
        <v>176</v>
      </c>
      <c r="Q47" s="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3">
        <v>0</v>
      </c>
      <c r="AB47" s="3">
        <v>0</v>
      </c>
      <c r="AC47" s="3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42">
        <v>0</v>
      </c>
      <c r="AJ47" s="3">
        <v>0</v>
      </c>
      <c r="AK47" s="3">
        <v>0</v>
      </c>
      <c r="AL47" s="66">
        <v>0</v>
      </c>
      <c r="AM47" s="66">
        <v>0</v>
      </c>
      <c r="AN47" s="87">
        <v>1681527.2311329145</v>
      </c>
    </row>
    <row r="48" spans="1:40" s="9" customFormat="1" ht="16.05" customHeight="1" x14ac:dyDescent="0.3">
      <c r="A48" s="11" t="s">
        <v>49</v>
      </c>
      <c r="B48" s="26" t="s">
        <v>85</v>
      </c>
      <c r="C48" s="26" t="s">
        <v>86</v>
      </c>
      <c r="D48" s="26" t="s">
        <v>32</v>
      </c>
      <c r="E48" s="26" t="s">
        <v>25</v>
      </c>
      <c r="F48" s="48" t="s">
        <v>96</v>
      </c>
      <c r="G48" s="61" t="s">
        <v>93</v>
      </c>
      <c r="H48" s="60">
        <v>0</v>
      </c>
      <c r="I48" s="55"/>
      <c r="J48" s="21"/>
      <c r="K48" s="21"/>
      <c r="L48" s="56"/>
      <c r="M48" s="2" t="s">
        <v>110</v>
      </c>
      <c r="N48" s="3" t="s">
        <v>183</v>
      </c>
      <c r="O48" s="2" t="s">
        <v>176</v>
      </c>
      <c r="P48" s="2" t="s">
        <v>176</v>
      </c>
      <c r="Q48" s="3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43">
        <v>0</v>
      </c>
      <c r="AJ48" s="3">
        <v>0</v>
      </c>
      <c r="AK48" s="3">
        <v>0</v>
      </c>
      <c r="AL48" s="66">
        <v>0</v>
      </c>
      <c r="AM48" s="66">
        <v>0</v>
      </c>
      <c r="AN48" s="87">
        <v>1617831.4609377116</v>
      </c>
    </row>
    <row r="49" spans="1:40" s="44" customFormat="1" ht="56.25" customHeight="1" x14ac:dyDescent="0.25">
      <c r="A49" s="41" t="s">
        <v>13</v>
      </c>
      <c r="B49" s="41" t="s">
        <v>21</v>
      </c>
      <c r="C49" s="41" t="s">
        <v>22</v>
      </c>
      <c r="D49" s="41" t="s">
        <v>23</v>
      </c>
      <c r="E49" s="41" t="s">
        <v>24</v>
      </c>
      <c r="F49" s="53" t="s">
        <v>45</v>
      </c>
      <c r="G49" s="53" t="s">
        <v>0</v>
      </c>
      <c r="H49" s="54" t="s">
        <v>33</v>
      </c>
      <c r="I49" s="53" t="s">
        <v>29</v>
      </c>
      <c r="J49" s="53" t="s">
        <v>43</v>
      </c>
      <c r="K49" s="53" t="s">
        <v>44</v>
      </c>
      <c r="L49" s="53" t="s">
        <v>30</v>
      </c>
      <c r="M49" s="53" t="s">
        <v>14</v>
      </c>
      <c r="N49" s="53" t="s">
        <v>15</v>
      </c>
      <c r="O49" s="53" t="s">
        <v>46</v>
      </c>
      <c r="P49" s="53" t="s">
        <v>47</v>
      </c>
      <c r="Q49" s="53" t="s">
        <v>3</v>
      </c>
      <c r="R49" s="53" t="s">
        <v>4</v>
      </c>
      <c r="S49" s="53" t="s">
        <v>5</v>
      </c>
      <c r="T49" s="53" t="s">
        <v>6</v>
      </c>
      <c r="U49" s="53" t="s">
        <v>7</v>
      </c>
      <c r="V49" s="53" t="s">
        <v>8</v>
      </c>
      <c r="W49" s="53" t="s">
        <v>9</v>
      </c>
      <c r="X49" s="53" t="s">
        <v>10</v>
      </c>
      <c r="Y49" s="53" t="s">
        <v>11</v>
      </c>
      <c r="Z49" s="53" t="s">
        <v>12</v>
      </c>
      <c r="AA49" s="53" t="s">
        <v>139</v>
      </c>
      <c r="AB49" s="53" t="s">
        <v>140</v>
      </c>
      <c r="AC49" s="53" t="s">
        <v>141</v>
      </c>
      <c r="AD49" s="53" t="s">
        <v>36</v>
      </c>
      <c r="AE49" s="53" t="s">
        <v>37</v>
      </c>
      <c r="AF49" s="53" t="s">
        <v>38</v>
      </c>
      <c r="AG49" s="53" t="s">
        <v>39</v>
      </c>
      <c r="AH49" s="53" t="s">
        <v>40</v>
      </c>
      <c r="AI49" s="53" t="s">
        <v>41</v>
      </c>
      <c r="AJ49" s="88" t="s">
        <v>42</v>
      </c>
      <c r="AK49" s="53" t="s">
        <v>26</v>
      </c>
      <c r="AL49" s="53" t="s">
        <v>27</v>
      </c>
      <c r="AM49" s="53" t="s">
        <v>28</v>
      </c>
      <c r="AN49" s="53" t="s">
        <v>179</v>
      </c>
    </row>
    <row r="50" spans="1:40" s="9" customFormat="1" ht="21" customHeight="1" x14ac:dyDescent="0.25">
      <c r="A50" s="24" t="s">
        <v>102</v>
      </c>
      <c r="B50" s="20" t="s">
        <v>102</v>
      </c>
      <c r="C50" s="20" t="s">
        <v>102</v>
      </c>
      <c r="D50" s="20" t="s">
        <v>102</v>
      </c>
      <c r="E50" s="20" t="s">
        <v>102</v>
      </c>
      <c r="F50" s="20" t="s">
        <v>102</v>
      </c>
      <c r="G50" s="25" t="s">
        <v>103</v>
      </c>
      <c r="H50" s="49"/>
      <c r="I50" s="25"/>
      <c r="J50" s="35"/>
      <c r="K50" s="35"/>
      <c r="L50" s="35"/>
      <c r="M50" s="20" t="s">
        <v>102</v>
      </c>
      <c r="N50" s="20" t="s">
        <v>20</v>
      </c>
      <c r="O50" s="20" t="s">
        <v>20</v>
      </c>
      <c r="P50" s="20" t="s">
        <v>20</v>
      </c>
      <c r="Q50" s="20" t="s">
        <v>102</v>
      </c>
      <c r="R50" s="20" t="s">
        <v>102</v>
      </c>
      <c r="S50" s="20" t="s">
        <v>102</v>
      </c>
      <c r="T50" s="20" t="s">
        <v>102</v>
      </c>
      <c r="U50" s="20" t="s">
        <v>102</v>
      </c>
      <c r="V50" s="20" t="s">
        <v>102</v>
      </c>
      <c r="W50" s="20" t="s">
        <v>102</v>
      </c>
      <c r="X50" s="20" t="s">
        <v>102</v>
      </c>
      <c r="Y50" s="20" t="s">
        <v>102</v>
      </c>
      <c r="Z50" s="20" t="s">
        <v>102</v>
      </c>
      <c r="AA50" s="20" t="s">
        <v>102</v>
      </c>
      <c r="AB50" s="20" t="s">
        <v>102</v>
      </c>
      <c r="AC50" s="20" t="s">
        <v>102</v>
      </c>
      <c r="AD50" s="20" t="s">
        <v>102</v>
      </c>
      <c r="AE50" s="20" t="s">
        <v>102</v>
      </c>
      <c r="AF50" s="20" t="s">
        <v>102</v>
      </c>
      <c r="AG50" s="20" t="s">
        <v>102</v>
      </c>
      <c r="AH50" s="20" t="s">
        <v>102</v>
      </c>
      <c r="AI50" s="37" t="s">
        <v>102</v>
      </c>
      <c r="AJ50" s="20" t="s">
        <v>102</v>
      </c>
      <c r="AK50" s="20" t="s">
        <v>102</v>
      </c>
      <c r="AL50" s="20" t="s">
        <v>102</v>
      </c>
      <c r="AM50" s="20" t="s">
        <v>102</v>
      </c>
      <c r="AN50" s="20">
        <v>0</v>
      </c>
    </row>
    <row r="51" spans="1:40" s="9" customFormat="1" ht="16.05" customHeight="1" x14ac:dyDescent="0.3">
      <c r="A51" s="11" t="s">
        <v>49</v>
      </c>
      <c r="B51" s="11" t="s">
        <v>44</v>
      </c>
      <c r="C51" s="11" t="s">
        <v>99</v>
      </c>
      <c r="D51" s="11" t="s">
        <v>32</v>
      </c>
      <c r="E51" s="11" t="s">
        <v>25</v>
      </c>
      <c r="F51" s="48" t="s">
        <v>181</v>
      </c>
      <c r="G51" s="89" t="s">
        <v>182</v>
      </c>
      <c r="H51" s="60">
        <v>0</v>
      </c>
      <c r="I51" s="55"/>
      <c r="J51" s="21"/>
      <c r="K51" s="21"/>
      <c r="L51" s="56"/>
      <c r="M51" s="2" t="s">
        <v>108</v>
      </c>
      <c r="N51" s="3" t="s">
        <v>183</v>
      </c>
      <c r="O51" s="2" t="s">
        <v>176</v>
      </c>
      <c r="P51" s="2" t="s">
        <v>176</v>
      </c>
      <c r="Q51" s="3">
        <v>32216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>
        <v>0</v>
      </c>
      <c r="Z51" s="3">
        <v>0</v>
      </c>
      <c r="AA51" s="3">
        <v>80</v>
      </c>
      <c r="AB51" s="3">
        <v>140</v>
      </c>
      <c r="AC51" s="3">
        <v>35.25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43">
        <v>0</v>
      </c>
      <c r="AJ51" s="3">
        <v>0</v>
      </c>
      <c r="AK51" s="3">
        <v>0</v>
      </c>
      <c r="AL51" s="66">
        <v>0</v>
      </c>
      <c r="AM51" s="66">
        <v>0</v>
      </c>
      <c r="AN51" s="87">
        <v>65462.879550784201</v>
      </c>
    </row>
    <row r="52" spans="1:40" s="9" customFormat="1" ht="16.05" customHeight="1" x14ac:dyDescent="0.3">
      <c r="A52" s="11" t="s">
        <v>49</v>
      </c>
      <c r="B52" s="17" t="s">
        <v>44</v>
      </c>
      <c r="C52" s="17" t="s">
        <v>99</v>
      </c>
      <c r="D52" s="17" t="s">
        <v>32</v>
      </c>
      <c r="E52" s="17" t="s">
        <v>25</v>
      </c>
      <c r="F52" s="48" t="s">
        <v>100</v>
      </c>
      <c r="G52" s="57" t="s">
        <v>147</v>
      </c>
      <c r="H52" s="60">
        <v>0</v>
      </c>
      <c r="I52" s="55"/>
      <c r="J52" s="21"/>
      <c r="K52" s="21"/>
      <c r="L52" s="56"/>
      <c r="M52" s="2" t="s">
        <v>109</v>
      </c>
      <c r="N52" s="3" t="s">
        <v>183</v>
      </c>
      <c r="O52" s="2" t="s">
        <v>176</v>
      </c>
      <c r="P52" s="2" t="s">
        <v>176</v>
      </c>
      <c r="Q52" s="3" t="s">
        <v>146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0</v>
      </c>
      <c r="Z52" s="3">
        <v>0</v>
      </c>
      <c r="AA52" s="3">
        <v>88.9</v>
      </c>
      <c r="AB52" s="3">
        <v>152.4</v>
      </c>
      <c r="AC52" s="3">
        <v>39.68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43">
        <v>0</v>
      </c>
      <c r="AJ52" s="3">
        <v>0</v>
      </c>
      <c r="AK52" s="3">
        <v>0</v>
      </c>
      <c r="AL52" s="66">
        <v>0</v>
      </c>
      <c r="AM52" s="66">
        <v>0</v>
      </c>
      <c r="AN52" s="87">
        <v>81586.640069269255</v>
      </c>
    </row>
    <row r="53" spans="1:40" s="9" customFormat="1" ht="16.05" customHeight="1" x14ac:dyDescent="0.3">
      <c r="A53" s="11" t="s">
        <v>49</v>
      </c>
      <c r="B53" s="11" t="s">
        <v>44</v>
      </c>
      <c r="C53" s="11" t="s">
        <v>99</v>
      </c>
      <c r="D53" s="11" t="s">
        <v>32</v>
      </c>
      <c r="E53" s="11" t="s">
        <v>25</v>
      </c>
      <c r="F53" s="48" t="s">
        <v>101</v>
      </c>
      <c r="G53" s="47" t="s">
        <v>19</v>
      </c>
      <c r="H53" s="60">
        <v>0</v>
      </c>
      <c r="I53" s="55"/>
      <c r="J53" s="21"/>
      <c r="K53" s="21"/>
      <c r="L53" s="56"/>
      <c r="M53" s="2" t="s">
        <v>108</v>
      </c>
      <c r="N53" s="3" t="s">
        <v>183</v>
      </c>
      <c r="O53" s="2" t="s">
        <v>176</v>
      </c>
      <c r="P53" s="2" t="s">
        <v>176</v>
      </c>
      <c r="Q53" s="3">
        <v>32218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3">
        <v>90</v>
      </c>
      <c r="AB53" s="3">
        <v>160</v>
      </c>
      <c r="AC53" s="3">
        <v>42.5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43">
        <v>0</v>
      </c>
      <c r="AJ53" s="3">
        <v>0</v>
      </c>
      <c r="AK53" s="3">
        <v>0</v>
      </c>
      <c r="AL53" s="66">
        <v>0</v>
      </c>
      <c r="AM53" s="66">
        <v>0</v>
      </c>
      <c r="AN53" s="87">
        <v>86977.700738157408</v>
      </c>
    </row>
    <row r="54" spans="1:40" s="9" customFormat="1" ht="16.05" customHeight="1" x14ac:dyDescent="0.3">
      <c r="A54" s="11" t="s">
        <v>49</v>
      </c>
      <c r="B54" s="11" t="s">
        <v>44</v>
      </c>
      <c r="C54" s="11" t="s">
        <v>99</v>
      </c>
      <c r="D54" s="11" t="s">
        <v>32</v>
      </c>
      <c r="E54" s="11" t="s">
        <v>25</v>
      </c>
      <c r="F54" s="48" t="s">
        <v>100</v>
      </c>
      <c r="G54" s="57" t="s">
        <v>148</v>
      </c>
      <c r="H54" s="60">
        <v>0</v>
      </c>
      <c r="I54" s="55"/>
      <c r="J54" s="21"/>
      <c r="K54" s="21"/>
      <c r="L54" s="56"/>
      <c r="M54" s="2" t="s">
        <v>109</v>
      </c>
      <c r="N54" s="3" t="s">
        <v>183</v>
      </c>
      <c r="O54" s="2" t="s">
        <v>176</v>
      </c>
      <c r="P54" s="2" t="s">
        <v>176</v>
      </c>
      <c r="Q54" s="3" t="s">
        <v>146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>
        <v>0</v>
      </c>
      <c r="Z54" s="3">
        <v>0</v>
      </c>
      <c r="AA54" s="3">
        <v>88.9</v>
      </c>
      <c r="AB54" s="3">
        <v>152.4</v>
      </c>
      <c r="AC54" s="3">
        <v>39.68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43">
        <v>0</v>
      </c>
      <c r="AJ54" s="3">
        <v>0</v>
      </c>
      <c r="AK54" s="3">
        <v>0</v>
      </c>
      <c r="AL54" s="66">
        <v>0</v>
      </c>
      <c r="AM54" s="66">
        <v>0</v>
      </c>
      <c r="AN54" s="87">
        <v>81586.640069269255</v>
      </c>
    </row>
    <row r="55" spans="1:40" s="9" customFormat="1" ht="16.05" customHeight="1" x14ac:dyDescent="0.3">
      <c r="A55" s="11" t="s">
        <v>49</v>
      </c>
      <c r="B55" s="11" t="s">
        <v>44</v>
      </c>
      <c r="C55" s="11" t="s">
        <v>99</v>
      </c>
      <c r="D55" s="11" t="s">
        <v>32</v>
      </c>
      <c r="E55" s="11" t="s">
        <v>25</v>
      </c>
      <c r="F55" s="48" t="s">
        <v>100</v>
      </c>
      <c r="G55" s="57" t="s">
        <v>149</v>
      </c>
      <c r="H55" s="60">
        <v>0</v>
      </c>
      <c r="I55" s="55"/>
      <c r="J55" s="21"/>
      <c r="K55" s="21"/>
      <c r="L55" s="56"/>
      <c r="M55" s="2" t="s">
        <v>109</v>
      </c>
      <c r="N55" s="3" t="s">
        <v>183</v>
      </c>
      <c r="O55" s="2" t="s">
        <v>176</v>
      </c>
      <c r="P55" s="2" t="s">
        <v>176</v>
      </c>
      <c r="Q55" s="3" t="s">
        <v>146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>
        <v>0</v>
      </c>
      <c r="Z55" s="3">
        <v>0</v>
      </c>
      <c r="AA55" s="3">
        <v>88.9</v>
      </c>
      <c r="AB55" s="3">
        <v>152.4</v>
      </c>
      <c r="AC55" s="3">
        <v>39.68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43">
        <v>0</v>
      </c>
      <c r="AJ55" s="3">
        <v>0</v>
      </c>
      <c r="AK55" s="3">
        <v>0</v>
      </c>
      <c r="AL55" s="66">
        <v>0</v>
      </c>
      <c r="AM55" s="66">
        <v>0</v>
      </c>
      <c r="AN55" s="87">
        <v>81586.640069269255</v>
      </c>
    </row>
    <row r="56" spans="1:40" s="9" customFormat="1" ht="16.05" customHeight="1" x14ac:dyDescent="0.3">
      <c r="A56" s="11" t="s">
        <v>49</v>
      </c>
      <c r="B56" s="11" t="s">
        <v>44</v>
      </c>
      <c r="C56" s="11" t="s">
        <v>99</v>
      </c>
      <c r="D56" s="11" t="s">
        <v>32</v>
      </c>
      <c r="E56" s="11" t="s">
        <v>25</v>
      </c>
      <c r="F56" s="48" t="s">
        <v>101</v>
      </c>
      <c r="G56" s="47" t="s">
        <v>150</v>
      </c>
      <c r="H56" s="60">
        <v>0</v>
      </c>
      <c r="I56" s="55"/>
      <c r="J56" s="21"/>
      <c r="K56" s="21"/>
      <c r="L56" s="56"/>
      <c r="M56" s="2" t="s">
        <v>108</v>
      </c>
      <c r="N56" s="3" t="s">
        <v>183</v>
      </c>
      <c r="O56" s="2" t="s">
        <v>176</v>
      </c>
      <c r="P56" s="2" t="s">
        <v>176</v>
      </c>
      <c r="Q56" s="3">
        <v>32218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>
        <v>0</v>
      </c>
      <c r="Z56" s="3">
        <v>0</v>
      </c>
      <c r="AA56" s="3">
        <v>90</v>
      </c>
      <c r="AB56" s="3">
        <v>160</v>
      </c>
      <c r="AC56" s="3">
        <v>42.5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43">
        <v>0</v>
      </c>
      <c r="AJ56" s="3">
        <v>0</v>
      </c>
      <c r="AK56" s="3">
        <v>0</v>
      </c>
      <c r="AL56" s="66">
        <v>0</v>
      </c>
      <c r="AM56" s="66">
        <v>0</v>
      </c>
      <c r="AN56" s="87">
        <v>86977.700738157408</v>
      </c>
    </row>
    <row r="57" spans="1:40" s="9" customFormat="1" ht="16.05" customHeight="1" x14ac:dyDescent="0.3">
      <c r="A57" s="11" t="s">
        <v>49</v>
      </c>
      <c r="B57" s="11" t="s">
        <v>44</v>
      </c>
      <c r="C57" s="11" t="s">
        <v>99</v>
      </c>
      <c r="D57" s="11" t="s">
        <v>32</v>
      </c>
      <c r="E57" s="11" t="s">
        <v>25</v>
      </c>
      <c r="F57" s="48" t="s">
        <v>101</v>
      </c>
      <c r="G57" s="47" t="s">
        <v>151</v>
      </c>
      <c r="H57" s="60">
        <v>0</v>
      </c>
      <c r="I57" s="55"/>
      <c r="J57" s="21"/>
      <c r="K57" s="21"/>
      <c r="L57" s="56"/>
      <c r="M57" s="2" t="s">
        <v>108</v>
      </c>
      <c r="N57" s="3" t="s">
        <v>183</v>
      </c>
      <c r="O57" s="2" t="s">
        <v>176</v>
      </c>
      <c r="P57" s="2" t="s">
        <v>176</v>
      </c>
      <c r="Q57" s="3">
        <v>32218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>
        <v>0</v>
      </c>
      <c r="Z57" s="3">
        <v>0</v>
      </c>
      <c r="AA57" s="3">
        <v>90</v>
      </c>
      <c r="AB57" s="3">
        <v>160</v>
      </c>
      <c r="AC57" s="3">
        <v>42.5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43">
        <v>0</v>
      </c>
      <c r="AJ57" s="3">
        <v>0</v>
      </c>
      <c r="AK57" s="3">
        <v>0</v>
      </c>
      <c r="AL57" s="66">
        <v>0</v>
      </c>
      <c r="AM57" s="66">
        <v>0</v>
      </c>
      <c r="AN57" s="87">
        <v>86977.700738157408</v>
      </c>
    </row>
    <row r="58" spans="1:40" ht="30" customHeight="1" x14ac:dyDescent="0.25">
      <c r="A58" s="4"/>
      <c r="B58" s="4"/>
      <c r="C58" s="4"/>
      <c r="D58" s="4"/>
      <c r="E58" s="4"/>
      <c r="F58" s="4"/>
      <c r="G58" s="1"/>
      <c r="H58" s="52"/>
      <c r="I58" s="1"/>
      <c r="J58" s="4"/>
      <c r="K58" s="4"/>
      <c r="L58" s="4"/>
      <c r="M58" s="4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4"/>
      <c r="AF58" s="1"/>
      <c r="AG58" s="1"/>
      <c r="AH58" s="1"/>
      <c r="AI58" s="38"/>
      <c r="AJ58" s="1"/>
      <c r="AK58" s="1"/>
      <c r="AL58" s="1"/>
      <c r="AM58" s="1"/>
      <c r="AN58" s="12"/>
    </row>
    <row r="59" spans="1:40" ht="90" customHeight="1" x14ac:dyDescent="0.25">
      <c r="A59" s="22"/>
      <c r="B59" s="22"/>
      <c r="C59" s="22"/>
      <c r="D59" s="22"/>
      <c r="E59" s="22"/>
      <c r="F59" s="22"/>
      <c r="G59" s="68" t="s">
        <v>180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82"/>
    </row>
    <row r="60" spans="1:40" ht="30" customHeight="1" x14ac:dyDescent="0.25">
      <c r="A60" s="22"/>
      <c r="B60" s="22"/>
      <c r="C60" s="22"/>
      <c r="D60" s="22"/>
      <c r="E60" s="22"/>
      <c r="F60" s="22"/>
      <c r="G60" s="69" t="s">
        <v>17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83"/>
    </row>
    <row r="61" spans="1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39"/>
      <c r="AJ61" s="6"/>
      <c r="AK61" s="6"/>
      <c r="AL61" s="6"/>
      <c r="AM61" s="6"/>
      <c r="AN61" s="84"/>
    </row>
    <row r="62" spans="1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39"/>
      <c r="AJ62" s="6"/>
      <c r="AK62" s="6"/>
      <c r="AL62" s="6"/>
      <c r="AM62" s="6"/>
      <c r="AN62" s="84"/>
    </row>
    <row r="63" spans="1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39"/>
      <c r="AJ63" s="6"/>
      <c r="AK63" s="6"/>
      <c r="AL63" s="6"/>
      <c r="AM63" s="6"/>
      <c r="AN63" s="84"/>
    </row>
    <row r="64" spans="1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39"/>
      <c r="AJ64" s="6"/>
      <c r="AK64" s="6"/>
      <c r="AL64" s="6"/>
      <c r="AM64" s="6"/>
      <c r="AN64" s="84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39"/>
      <c r="AJ65" s="6"/>
      <c r="AK65" s="6"/>
      <c r="AL65" s="6"/>
      <c r="AM65" s="6"/>
      <c r="AN65" s="84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39"/>
      <c r="AJ66" s="6"/>
      <c r="AK66" s="6"/>
      <c r="AL66" s="6"/>
      <c r="AM66" s="6"/>
      <c r="AN66" s="84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39"/>
      <c r="AJ67" s="6"/>
      <c r="AK67" s="6"/>
      <c r="AL67" s="6"/>
      <c r="AM67" s="6"/>
      <c r="AN67" s="84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39"/>
      <c r="AJ68" s="6"/>
      <c r="AK68" s="6"/>
      <c r="AL68" s="6"/>
      <c r="AM68" s="6"/>
      <c r="AN68" s="84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39"/>
      <c r="AJ69" s="6"/>
      <c r="AK69" s="6"/>
      <c r="AL69" s="6"/>
      <c r="AM69" s="6"/>
      <c r="AN69" s="84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39"/>
      <c r="AJ70" s="6"/>
      <c r="AK70" s="6"/>
      <c r="AL70" s="6"/>
      <c r="AM70" s="6"/>
      <c r="AN70" s="84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39"/>
      <c r="AJ71" s="6"/>
      <c r="AK71" s="6"/>
      <c r="AL71" s="6"/>
      <c r="AM71" s="6"/>
      <c r="AN71" s="84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39"/>
      <c r="AJ72" s="6"/>
      <c r="AK72" s="6"/>
      <c r="AL72" s="6"/>
      <c r="AM72" s="6"/>
      <c r="AN72" s="84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39"/>
      <c r="AJ73" s="6"/>
      <c r="AK73" s="6"/>
      <c r="AL73" s="6"/>
      <c r="AM73" s="6"/>
      <c r="AN73" s="84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39"/>
      <c r="AJ74" s="6"/>
      <c r="AK74" s="6"/>
      <c r="AL74" s="6"/>
      <c r="AM74" s="6"/>
      <c r="AN74" s="84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39"/>
      <c r="AJ75" s="6"/>
      <c r="AK75" s="6"/>
      <c r="AL75" s="6"/>
      <c r="AM75" s="6"/>
      <c r="AN75" s="84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39"/>
      <c r="AJ76" s="6"/>
      <c r="AK76" s="6"/>
      <c r="AL76" s="6"/>
      <c r="AM76" s="6"/>
      <c r="AN76" s="84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39"/>
      <c r="AJ77" s="6"/>
      <c r="AK77" s="6"/>
      <c r="AL77" s="6"/>
      <c r="AM77" s="6"/>
      <c r="AN77" s="84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39"/>
      <c r="AJ78" s="6"/>
      <c r="AK78" s="6"/>
      <c r="AL78" s="6"/>
      <c r="AM78" s="6"/>
      <c r="AN78" s="84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39"/>
      <c r="AJ79" s="6"/>
      <c r="AK79" s="6"/>
      <c r="AL79" s="6"/>
      <c r="AM79" s="6"/>
      <c r="AN79" s="84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9"/>
      <c r="AJ80" s="6"/>
      <c r="AK80" s="6"/>
      <c r="AL80" s="6"/>
      <c r="AM80" s="6"/>
      <c r="AN80" s="84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9"/>
      <c r="AJ81" s="6"/>
      <c r="AK81" s="6"/>
      <c r="AL81" s="6"/>
      <c r="AM81" s="6"/>
      <c r="AN81" s="84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9"/>
      <c r="AJ82" s="6"/>
      <c r="AK82" s="6"/>
      <c r="AL82" s="6"/>
      <c r="AM82" s="6"/>
      <c r="AN82" s="84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9"/>
      <c r="AJ83" s="6"/>
      <c r="AK83" s="6"/>
      <c r="AL83" s="6"/>
      <c r="AM83" s="6"/>
      <c r="AN83" s="84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9"/>
      <c r="AJ84" s="6"/>
      <c r="AK84" s="6"/>
      <c r="AL84" s="6"/>
      <c r="AM84" s="6"/>
      <c r="AN84" s="84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9"/>
      <c r="AJ85" s="6"/>
      <c r="AK85" s="6"/>
      <c r="AL85" s="6"/>
      <c r="AM85" s="6"/>
      <c r="AN85" s="84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9"/>
      <c r="AJ86" s="6"/>
      <c r="AK86" s="6"/>
      <c r="AL86" s="6"/>
      <c r="AM86" s="6"/>
      <c r="AN86" s="84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9"/>
      <c r="AJ87" s="6"/>
      <c r="AK87" s="6"/>
      <c r="AL87" s="6"/>
      <c r="AM87" s="6"/>
      <c r="AN87" s="84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9"/>
      <c r="AJ88" s="6"/>
      <c r="AK88" s="6"/>
      <c r="AL88" s="6"/>
      <c r="AM88" s="6"/>
      <c r="AN88" s="84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9"/>
      <c r="AJ89" s="6"/>
      <c r="AK89" s="6"/>
      <c r="AL89" s="6"/>
      <c r="AM89" s="6"/>
      <c r="AN89" s="84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9"/>
      <c r="AJ90" s="6"/>
      <c r="AK90" s="6"/>
      <c r="AL90" s="6"/>
      <c r="AM90" s="6"/>
      <c r="AN90" s="84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9"/>
      <c r="AJ91" s="6"/>
      <c r="AK91" s="6"/>
      <c r="AL91" s="6"/>
      <c r="AM91" s="6"/>
      <c r="AN91" s="84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9"/>
      <c r="AJ92" s="6"/>
      <c r="AK92" s="6"/>
      <c r="AL92" s="6"/>
      <c r="AM92" s="6"/>
      <c r="AN92" s="84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9"/>
      <c r="AJ93" s="6"/>
      <c r="AK93" s="6"/>
      <c r="AL93" s="6"/>
      <c r="AM93" s="6"/>
      <c r="AN93" s="84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9"/>
      <c r="AJ94" s="6"/>
      <c r="AK94" s="6"/>
      <c r="AL94" s="6"/>
      <c r="AM94" s="6"/>
      <c r="AN94" s="84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9"/>
      <c r="AJ95" s="6"/>
      <c r="AK95" s="6"/>
      <c r="AL95" s="6"/>
      <c r="AM95" s="6"/>
      <c r="AN95" s="84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9"/>
      <c r="AJ96" s="6"/>
      <c r="AK96" s="6"/>
      <c r="AL96" s="6"/>
      <c r="AM96" s="6"/>
      <c r="AN96" s="84"/>
    </row>
    <row r="97" spans="6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9"/>
      <c r="AJ97" s="6"/>
      <c r="AK97" s="6"/>
      <c r="AL97" s="6"/>
      <c r="AM97" s="6"/>
      <c r="AN97" s="84"/>
    </row>
    <row r="98" spans="6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9"/>
      <c r="AJ98" s="6"/>
      <c r="AK98" s="6"/>
      <c r="AL98" s="6"/>
      <c r="AM98" s="6"/>
      <c r="AN98" s="84"/>
    </row>
    <row r="99" spans="6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9"/>
      <c r="AJ99" s="6"/>
      <c r="AK99" s="6"/>
      <c r="AL99" s="6"/>
      <c r="AM99" s="6"/>
      <c r="AN99" s="84"/>
    </row>
    <row r="100" spans="6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9"/>
      <c r="AJ100" s="6"/>
      <c r="AK100" s="6"/>
      <c r="AL100" s="6"/>
      <c r="AM100" s="6"/>
      <c r="AN100" s="84"/>
    </row>
    <row r="101" spans="6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9"/>
      <c r="AJ101" s="6"/>
      <c r="AK101" s="6"/>
      <c r="AL101" s="6"/>
      <c r="AM101" s="6"/>
      <c r="AN101" s="84"/>
    </row>
    <row r="102" spans="6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9"/>
      <c r="AJ102" s="6"/>
      <c r="AK102" s="6"/>
      <c r="AL102" s="6"/>
      <c r="AM102" s="6"/>
      <c r="AN102" s="84"/>
    </row>
    <row r="103" spans="6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9"/>
      <c r="AJ103" s="6"/>
      <c r="AK103" s="6"/>
      <c r="AL103" s="6"/>
      <c r="AM103" s="6"/>
      <c r="AN103" s="84"/>
    </row>
    <row r="104" spans="6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9"/>
      <c r="AJ104" s="6"/>
      <c r="AK104" s="6"/>
      <c r="AL104" s="6"/>
      <c r="AM104" s="6"/>
      <c r="AN104" s="84"/>
    </row>
    <row r="105" spans="6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9"/>
      <c r="AJ105" s="6"/>
      <c r="AK105" s="6"/>
      <c r="AL105" s="6"/>
      <c r="AM105" s="6"/>
      <c r="AN105" s="84"/>
    </row>
    <row r="106" spans="6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9"/>
      <c r="AJ106" s="6"/>
      <c r="AK106" s="6"/>
      <c r="AL106" s="6"/>
      <c r="AM106" s="6"/>
      <c r="AN106" s="84"/>
    </row>
    <row r="107" spans="6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9"/>
      <c r="AJ107" s="6"/>
      <c r="AK107" s="6"/>
      <c r="AL107" s="6"/>
      <c r="AM107" s="6"/>
      <c r="AN107" s="84"/>
    </row>
    <row r="108" spans="6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9"/>
      <c r="AJ108" s="6"/>
      <c r="AK108" s="6"/>
      <c r="AL108" s="6"/>
      <c r="AM108" s="6"/>
      <c r="AN108" s="84"/>
    </row>
    <row r="109" spans="6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9"/>
      <c r="AJ109" s="6"/>
      <c r="AK109" s="6"/>
      <c r="AL109" s="6"/>
      <c r="AM109" s="6"/>
      <c r="AN109" s="84"/>
    </row>
    <row r="110" spans="6:40" x14ac:dyDescent="0.25">
      <c r="F110" s="1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9"/>
      <c r="AJ110" s="6"/>
      <c r="AK110" s="6"/>
      <c r="AL110" s="6"/>
      <c r="AM110" s="6"/>
      <c r="AN110" s="84"/>
    </row>
    <row r="111" spans="6:40" x14ac:dyDescent="0.25">
      <c r="F111" s="1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9"/>
      <c r="AJ111" s="6"/>
      <c r="AK111" s="6"/>
      <c r="AL111" s="6"/>
      <c r="AM111" s="6"/>
      <c r="AN111" s="84"/>
    </row>
    <row r="112" spans="6:40" x14ac:dyDescent="0.25">
      <c r="F112" s="1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9"/>
      <c r="AJ112" s="6"/>
      <c r="AK112" s="6"/>
      <c r="AL112" s="6"/>
      <c r="AM112" s="6"/>
      <c r="AN112" s="84"/>
    </row>
    <row r="113" spans="6:40" x14ac:dyDescent="0.25">
      <c r="F113" s="1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9"/>
      <c r="AJ113" s="6"/>
      <c r="AK113" s="6"/>
      <c r="AL113" s="6"/>
      <c r="AM113" s="6"/>
      <c r="AN113" s="84"/>
    </row>
    <row r="114" spans="6:40" x14ac:dyDescent="0.25">
      <c r="F114" s="1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9"/>
      <c r="AJ114" s="6"/>
      <c r="AK114" s="6"/>
      <c r="AL114" s="6"/>
      <c r="AM114" s="6"/>
      <c r="AN114" s="84"/>
    </row>
    <row r="115" spans="6:40" x14ac:dyDescent="0.25">
      <c r="F115" s="1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9"/>
      <c r="AJ115" s="6"/>
      <c r="AK115" s="6"/>
      <c r="AL115" s="6"/>
      <c r="AM115" s="6"/>
      <c r="AN115" s="84"/>
    </row>
    <row r="116" spans="6:40" x14ac:dyDescent="0.25">
      <c r="F116" s="1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9"/>
      <c r="AJ116" s="6"/>
      <c r="AK116" s="6"/>
      <c r="AL116" s="6"/>
      <c r="AM116" s="6"/>
      <c r="AN116" s="84"/>
    </row>
    <row r="117" spans="6:40" x14ac:dyDescent="0.25">
      <c r="F117" s="1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9"/>
      <c r="AJ117" s="6"/>
      <c r="AK117" s="6"/>
      <c r="AL117" s="6"/>
      <c r="AM117" s="6"/>
      <c r="AN117" s="84"/>
    </row>
    <row r="118" spans="6:40" x14ac:dyDescent="0.25">
      <c r="F118" s="1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9"/>
      <c r="AJ118" s="6"/>
      <c r="AK118" s="6"/>
      <c r="AL118" s="6"/>
      <c r="AM118" s="6"/>
      <c r="AN118" s="84"/>
    </row>
    <row r="119" spans="6:40" x14ac:dyDescent="0.25">
      <c r="F119" s="1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9"/>
      <c r="AJ119" s="6"/>
      <c r="AK119" s="6"/>
      <c r="AL119" s="6"/>
      <c r="AM119" s="6"/>
      <c r="AN119" s="84"/>
    </row>
    <row r="120" spans="6:40" x14ac:dyDescent="0.25">
      <c r="F120" s="1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9"/>
      <c r="AJ120" s="6"/>
      <c r="AK120" s="6"/>
      <c r="AL120" s="6"/>
      <c r="AM120" s="6"/>
      <c r="AN120" s="84"/>
    </row>
    <row r="121" spans="6:40" x14ac:dyDescent="0.25">
      <c r="F121" s="1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9"/>
      <c r="AJ121" s="6"/>
      <c r="AK121" s="6"/>
      <c r="AL121" s="6"/>
      <c r="AM121" s="6"/>
      <c r="AN121" s="84"/>
    </row>
    <row r="122" spans="6:40" x14ac:dyDescent="0.25">
      <c r="F122" s="1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9"/>
      <c r="AJ122" s="6"/>
      <c r="AK122" s="6"/>
      <c r="AL122" s="6"/>
      <c r="AM122" s="6"/>
      <c r="AN122" s="84"/>
    </row>
    <row r="123" spans="6:40" x14ac:dyDescent="0.25">
      <c r="F123" s="1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9"/>
      <c r="AJ123" s="6"/>
      <c r="AK123" s="6"/>
      <c r="AL123" s="6"/>
      <c r="AM123" s="6"/>
      <c r="AN123" s="84"/>
    </row>
    <row r="124" spans="6:40" x14ac:dyDescent="0.25">
      <c r="F124" s="1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9"/>
      <c r="AJ124" s="6"/>
      <c r="AK124" s="6"/>
      <c r="AL124" s="6"/>
      <c r="AM124" s="6"/>
      <c r="AN124" s="84"/>
    </row>
    <row r="125" spans="6:40" x14ac:dyDescent="0.25">
      <c r="F125" s="1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9"/>
      <c r="AJ125" s="6"/>
      <c r="AK125" s="6"/>
      <c r="AL125" s="6"/>
      <c r="AM125" s="6"/>
      <c r="AN125" s="84"/>
    </row>
    <row r="126" spans="6:40" x14ac:dyDescent="0.25">
      <c r="F126" s="1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9"/>
      <c r="AJ126" s="6"/>
      <c r="AK126" s="6"/>
      <c r="AL126" s="6"/>
      <c r="AM126" s="6"/>
      <c r="AN126" s="84"/>
    </row>
    <row r="127" spans="6:40" x14ac:dyDescent="0.25">
      <c r="F127" s="1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9"/>
      <c r="AJ127" s="6"/>
      <c r="AK127" s="6"/>
      <c r="AL127" s="6"/>
      <c r="AM127" s="6"/>
      <c r="AN127" s="84"/>
    </row>
    <row r="128" spans="6:40" x14ac:dyDescent="0.25">
      <c r="F128" s="1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9"/>
      <c r="AJ128" s="6"/>
      <c r="AK128" s="6"/>
      <c r="AL128" s="6"/>
      <c r="AM128" s="6"/>
      <c r="AN128" s="84"/>
    </row>
    <row r="129" spans="1:40" x14ac:dyDescent="0.25">
      <c r="F129" s="1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9"/>
      <c r="AJ129" s="6"/>
      <c r="AK129" s="6"/>
      <c r="AL129" s="6"/>
      <c r="AM129" s="6"/>
      <c r="AN129" s="84"/>
    </row>
    <row r="130" spans="1:40" x14ac:dyDescent="0.25">
      <c r="F130" s="1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9"/>
      <c r="AJ130" s="6"/>
      <c r="AK130" s="6"/>
      <c r="AL130" s="6"/>
      <c r="AM130" s="6"/>
      <c r="AN130" s="84"/>
    </row>
    <row r="131" spans="1:40" x14ac:dyDescent="0.25">
      <c r="F131" s="1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9"/>
      <c r="AJ131" s="6"/>
      <c r="AK131" s="6"/>
      <c r="AL131" s="6"/>
      <c r="AM131" s="6"/>
      <c r="AN131" s="84"/>
    </row>
    <row r="132" spans="1:40" x14ac:dyDescent="0.25">
      <c r="F132" s="1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9"/>
      <c r="AJ132" s="6"/>
      <c r="AK132" s="6"/>
      <c r="AL132" s="6"/>
      <c r="AM132" s="6"/>
      <c r="AN132" s="84"/>
    </row>
    <row r="133" spans="1:40" x14ac:dyDescent="0.25">
      <c r="F133" s="1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9"/>
      <c r="AJ133" s="6"/>
      <c r="AK133" s="6"/>
      <c r="AL133" s="6"/>
      <c r="AM133" s="6"/>
      <c r="AN133" s="84"/>
    </row>
    <row r="134" spans="1:40" x14ac:dyDescent="0.25">
      <c r="F134" s="1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9"/>
      <c r="AJ134" s="6"/>
      <c r="AK134" s="6"/>
      <c r="AL134" s="6"/>
      <c r="AM134" s="6"/>
      <c r="AN134" s="84"/>
    </row>
    <row r="135" spans="1:40" x14ac:dyDescent="0.25">
      <c r="F135" s="1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9"/>
      <c r="AJ135" s="6"/>
      <c r="AK135" s="6"/>
      <c r="AL135" s="6"/>
      <c r="AM135" s="6"/>
      <c r="AN135" s="84"/>
    </row>
    <row r="136" spans="1:40" x14ac:dyDescent="0.25">
      <c r="F136" s="1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9"/>
      <c r="AJ136" s="6"/>
      <c r="AK136" s="6"/>
      <c r="AL136" s="6"/>
      <c r="AM136" s="6"/>
      <c r="AN136" s="84"/>
    </row>
    <row r="137" spans="1:40" x14ac:dyDescent="0.25">
      <c r="F137" s="1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9"/>
      <c r="AJ137" s="6"/>
      <c r="AK137" s="6"/>
      <c r="AL137" s="6"/>
      <c r="AM137" s="6"/>
      <c r="AN137" s="84"/>
    </row>
    <row r="138" spans="1:40" x14ac:dyDescent="0.25">
      <c r="F138" s="1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9"/>
      <c r="AJ138" s="6"/>
      <c r="AK138" s="6"/>
      <c r="AL138" s="6"/>
      <c r="AM138" s="6"/>
      <c r="AN138" s="84"/>
    </row>
    <row r="139" spans="1:40" x14ac:dyDescent="0.25">
      <c r="F139" s="1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9"/>
      <c r="AJ139" s="6"/>
      <c r="AK139" s="6"/>
      <c r="AL139" s="6"/>
      <c r="AM139" s="6"/>
      <c r="AN139" s="84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9"/>
      <c r="AJ140" s="6"/>
      <c r="AK140" s="6"/>
      <c r="AL140" s="6"/>
      <c r="AM140" s="6"/>
      <c r="AN140" s="85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9"/>
      <c r="AJ141" s="6"/>
      <c r="AK141" s="6"/>
      <c r="AL141" s="6"/>
      <c r="AM141" s="6"/>
      <c r="AN141" s="85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9"/>
      <c r="AJ142" s="6"/>
      <c r="AK142" s="6"/>
      <c r="AL142" s="6"/>
      <c r="AM142" s="6"/>
      <c r="AN142" s="85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9"/>
      <c r="AJ143" s="6"/>
      <c r="AK143" s="6"/>
      <c r="AL143" s="6"/>
      <c r="AM143" s="6"/>
      <c r="AN143" s="85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9"/>
      <c r="AJ144" s="6"/>
      <c r="AK144" s="6"/>
      <c r="AL144" s="6"/>
      <c r="AM144" s="6"/>
      <c r="AN144" s="85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9"/>
      <c r="AJ145" s="6"/>
      <c r="AK145" s="6"/>
      <c r="AL145" s="6"/>
      <c r="AM145" s="6"/>
      <c r="AN145" s="85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9"/>
      <c r="AJ146" s="6"/>
      <c r="AK146" s="6"/>
      <c r="AL146" s="6"/>
      <c r="AM146" s="6"/>
      <c r="AN146" s="85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9"/>
      <c r="AJ147" s="6"/>
      <c r="AK147" s="6"/>
      <c r="AL147" s="6"/>
      <c r="AM147" s="6"/>
      <c r="AN147" s="85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9"/>
      <c r="AJ148" s="6"/>
      <c r="AK148" s="6"/>
      <c r="AL148" s="6"/>
      <c r="AM148" s="6"/>
      <c r="AN148" s="85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9"/>
      <c r="AJ149" s="6"/>
      <c r="AK149" s="6"/>
      <c r="AL149" s="6"/>
      <c r="AM149" s="6"/>
      <c r="AN149" s="85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9"/>
      <c r="AJ150" s="6"/>
      <c r="AK150" s="6"/>
      <c r="AL150" s="6"/>
      <c r="AM150" s="6"/>
      <c r="AN150" s="85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9"/>
      <c r="AJ151" s="6"/>
      <c r="AK151" s="6"/>
      <c r="AL151" s="6"/>
      <c r="AM151" s="6"/>
      <c r="AN151" s="85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9"/>
      <c r="AJ152" s="6"/>
      <c r="AK152" s="6"/>
      <c r="AL152" s="6"/>
      <c r="AM152" s="6"/>
      <c r="AN152" s="85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9"/>
      <c r="AJ153" s="6"/>
      <c r="AK153" s="6"/>
      <c r="AL153" s="6"/>
      <c r="AM153" s="6"/>
      <c r="AN153" s="85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9"/>
      <c r="AJ154" s="6"/>
      <c r="AK154" s="6"/>
      <c r="AL154" s="6"/>
      <c r="AM154" s="6"/>
      <c r="AN154" s="85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9"/>
      <c r="AJ155" s="6"/>
      <c r="AK155" s="6"/>
      <c r="AL155" s="6"/>
      <c r="AM155" s="6"/>
      <c r="AN155" s="85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9"/>
      <c r="AJ156" s="6"/>
      <c r="AK156" s="6"/>
      <c r="AL156" s="6"/>
      <c r="AM156" s="6"/>
      <c r="AN156" s="85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9"/>
      <c r="AJ157" s="6"/>
      <c r="AK157" s="6"/>
      <c r="AL157" s="6"/>
      <c r="AM157" s="6"/>
      <c r="AN157" s="85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9"/>
      <c r="AJ158" s="6"/>
      <c r="AK158" s="6"/>
      <c r="AL158" s="6"/>
      <c r="AM158" s="6"/>
      <c r="AN158" s="85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9"/>
      <c r="AJ159" s="6"/>
      <c r="AK159" s="6"/>
      <c r="AL159" s="6"/>
      <c r="AM159" s="6"/>
      <c r="AN159" s="85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9"/>
      <c r="AJ160" s="6"/>
      <c r="AK160" s="6"/>
      <c r="AL160" s="6"/>
      <c r="AM160" s="6"/>
      <c r="AN160" s="85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9"/>
      <c r="AJ161" s="6"/>
      <c r="AK161" s="6"/>
      <c r="AL161" s="6"/>
      <c r="AM161" s="6"/>
      <c r="AN161" s="85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9"/>
      <c r="AJ162" s="6"/>
      <c r="AK162" s="6"/>
      <c r="AL162" s="6"/>
      <c r="AM162" s="6"/>
      <c r="AN162" s="85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9"/>
      <c r="AJ163" s="6"/>
      <c r="AK163" s="6"/>
      <c r="AL163" s="6"/>
      <c r="AM163" s="6"/>
      <c r="AN163" s="85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9"/>
      <c r="AJ164" s="6"/>
      <c r="AK164" s="6"/>
      <c r="AL164" s="6"/>
      <c r="AM164" s="6"/>
      <c r="AN164" s="85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9"/>
      <c r="AJ165" s="6"/>
      <c r="AK165" s="6"/>
      <c r="AL165" s="6"/>
      <c r="AM165" s="6"/>
      <c r="AN165" s="85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9"/>
      <c r="AJ166" s="6"/>
      <c r="AK166" s="6"/>
      <c r="AL166" s="6"/>
      <c r="AM166" s="6"/>
      <c r="AN166" s="85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9"/>
      <c r="AJ167" s="6"/>
      <c r="AK167" s="6"/>
      <c r="AL167" s="6"/>
      <c r="AM167" s="6"/>
      <c r="AN167" s="85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9"/>
      <c r="AJ168" s="6"/>
      <c r="AK168" s="6"/>
      <c r="AL168" s="6"/>
      <c r="AM168" s="6"/>
      <c r="AN168" s="85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9"/>
      <c r="AJ169" s="6"/>
      <c r="AK169" s="6"/>
      <c r="AL169" s="6"/>
      <c r="AM169" s="6"/>
      <c r="AN169" s="85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9"/>
      <c r="AJ170" s="6"/>
      <c r="AK170" s="6"/>
      <c r="AL170" s="6"/>
      <c r="AM170" s="6"/>
      <c r="AN170" s="85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9"/>
      <c r="AJ171" s="6"/>
      <c r="AK171" s="6"/>
      <c r="AL171" s="6"/>
      <c r="AM171" s="6"/>
      <c r="AN171" s="85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9"/>
      <c r="AJ172" s="6"/>
      <c r="AK172" s="6"/>
      <c r="AL172" s="6"/>
      <c r="AM172" s="6"/>
      <c r="AN172" s="85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9"/>
      <c r="AJ173" s="6"/>
      <c r="AK173" s="6"/>
      <c r="AL173" s="6"/>
      <c r="AM173" s="6"/>
      <c r="AN173" s="85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9"/>
      <c r="AJ174" s="6"/>
      <c r="AK174" s="6"/>
      <c r="AL174" s="6"/>
      <c r="AM174" s="6"/>
      <c r="AN174" s="85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9"/>
      <c r="AJ175" s="6"/>
      <c r="AK175" s="6"/>
      <c r="AL175" s="6"/>
      <c r="AM175" s="6"/>
      <c r="AN175" s="85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9"/>
      <c r="AJ176" s="6"/>
      <c r="AK176" s="6"/>
      <c r="AL176" s="6"/>
      <c r="AM176" s="6"/>
      <c r="AN176" s="85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9"/>
      <c r="AJ177" s="6"/>
      <c r="AK177" s="6"/>
      <c r="AL177" s="6"/>
      <c r="AM177" s="6"/>
      <c r="AN177" s="85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9"/>
      <c r="AJ178" s="6"/>
      <c r="AK178" s="6"/>
      <c r="AL178" s="6"/>
      <c r="AM178" s="6"/>
      <c r="AN178" s="85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9"/>
      <c r="AJ179" s="6"/>
      <c r="AK179" s="6"/>
      <c r="AL179" s="6"/>
      <c r="AM179" s="6"/>
      <c r="AN179" s="85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9"/>
      <c r="AJ180" s="6"/>
      <c r="AK180" s="6"/>
      <c r="AL180" s="6"/>
      <c r="AM180" s="6"/>
      <c r="AN180" s="85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9"/>
      <c r="AJ181" s="6"/>
      <c r="AK181" s="6"/>
      <c r="AL181" s="6"/>
      <c r="AM181" s="6"/>
      <c r="AN181" s="85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9"/>
      <c r="AJ182" s="6"/>
      <c r="AK182" s="6"/>
      <c r="AL182" s="6"/>
      <c r="AM182" s="6"/>
      <c r="AN182" s="85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9"/>
      <c r="AJ183" s="6"/>
      <c r="AK183" s="6"/>
      <c r="AL183" s="6"/>
      <c r="AM183" s="6"/>
      <c r="AN183" s="85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9"/>
      <c r="AJ184" s="6"/>
      <c r="AK184" s="6"/>
      <c r="AL184" s="6"/>
      <c r="AM184" s="6"/>
      <c r="AN184" s="85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9"/>
      <c r="AJ185" s="6"/>
      <c r="AK185" s="6"/>
      <c r="AL185" s="6"/>
      <c r="AM185" s="6"/>
      <c r="AN185" s="85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9"/>
      <c r="AJ186" s="6"/>
      <c r="AK186" s="6"/>
      <c r="AL186" s="6"/>
      <c r="AM186" s="6"/>
      <c r="AN186" s="85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9"/>
      <c r="AJ187" s="6"/>
      <c r="AK187" s="6"/>
      <c r="AL187" s="6"/>
      <c r="AM187" s="6"/>
      <c r="AN187" s="85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9"/>
      <c r="AJ188" s="6"/>
      <c r="AK188" s="6"/>
      <c r="AL188" s="6"/>
      <c r="AM188" s="6"/>
      <c r="AN188" s="85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9"/>
      <c r="AJ189" s="6"/>
      <c r="AK189" s="6"/>
      <c r="AL189" s="6"/>
      <c r="AM189" s="6"/>
      <c r="AN189" s="85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9"/>
      <c r="AJ190" s="6"/>
      <c r="AK190" s="6"/>
      <c r="AL190" s="6"/>
      <c r="AM190" s="6"/>
      <c r="AN190" s="85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9"/>
      <c r="AJ191" s="6"/>
      <c r="AK191" s="6"/>
      <c r="AL191" s="6"/>
      <c r="AM191" s="6"/>
      <c r="AN191" s="85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9"/>
      <c r="AJ192" s="6"/>
      <c r="AK192" s="6"/>
      <c r="AL192" s="6"/>
      <c r="AM192" s="6"/>
      <c r="AN192" s="85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9"/>
      <c r="AJ193" s="6"/>
      <c r="AK193" s="6"/>
      <c r="AL193" s="6"/>
      <c r="AM193" s="6"/>
      <c r="AN193" s="85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9"/>
      <c r="AJ194" s="6"/>
      <c r="AK194" s="6"/>
      <c r="AL194" s="6"/>
      <c r="AM194" s="6"/>
      <c r="AN194" s="85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9"/>
      <c r="AJ195" s="6"/>
      <c r="AK195" s="6"/>
      <c r="AL195" s="6"/>
      <c r="AM195" s="6"/>
      <c r="AN195" s="85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9"/>
      <c r="AJ196" s="6"/>
      <c r="AK196" s="6"/>
      <c r="AL196" s="6"/>
      <c r="AM196" s="6"/>
      <c r="AN196" s="85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9"/>
      <c r="AJ197" s="6"/>
      <c r="AK197" s="6"/>
      <c r="AL197" s="6"/>
      <c r="AM197" s="6"/>
      <c r="AN197" s="85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9"/>
      <c r="AJ198" s="6"/>
      <c r="AK198" s="6"/>
      <c r="AL198" s="6"/>
      <c r="AM198" s="6"/>
      <c r="AN198" s="85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9"/>
      <c r="AJ199" s="6"/>
      <c r="AK199" s="6"/>
      <c r="AL199" s="6"/>
      <c r="AM199" s="6"/>
      <c r="AN199" s="85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9"/>
      <c r="AJ200" s="6"/>
      <c r="AK200" s="6"/>
      <c r="AL200" s="6"/>
      <c r="AM200" s="6"/>
      <c r="AN200" s="85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9"/>
      <c r="AJ201" s="6"/>
      <c r="AK201" s="6"/>
      <c r="AL201" s="6"/>
      <c r="AM201" s="6"/>
      <c r="AN201" s="85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9"/>
      <c r="AJ202" s="6"/>
      <c r="AK202" s="6"/>
      <c r="AL202" s="6"/>
      <c r="AM202" s="6"/>
      <c r="AN202" s="85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9"/>
      <c r="AJ203" s="6"/>
      <c r="AK203" s="6"/>
      <c r="AL203" s="6"/>
      <c r="AM203" s="6"/>
      <c r="AN203" s="85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9"/>
      <c r="AJ204" s="6"/>
      <c r="AK204" s="6"/>
      <c r="AL204" s="6"/>
      <c r="AM204" s="6"/>
      <c r="AN204" s="85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9"/>
      <c r="AJ205" s="6"/>
      <c r="AK205" s="6"/>
      <c r="AL205" s="6"/>
      <c r="AM205" s="6"/>
      <c r="AN205" s="85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9"/>
      <c r="AJ206" s="6"/>
      <c r="AK206" s="6"/>
      <c r="AL206" s="6"/>
      <c r="AM206" s="6"/>
      <c r="AN206" s="85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9"/>
      <c r="AJ207" s="6"/>
      <c r="AK207" s="6"/>
      <c r="AL207" s="6"/>
      <c r="AM207" s="6"/>
      <c r="AN207" s="85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9"/>
      <c r="AJ208" s="6"/>
      <c r="AK208" s="6"/>
      <c r="AL208" s="6"/>
      <c r="AM208" s="6"/>
      <c r="AN208" s="85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9"/>
      <c r="AJ209" s="6"/>
      <c r="AK209" s="6"/>
      <c r="AL209" s="6"/>
      <c r="AM209" s="6"/>
      <c r="AN209" s="85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9"/>
      <c r="AJ210" s="6"/>
      <c r="AK210" s="6"/>
      <c r="AL210" s="6"/>
      <c r="AM210" s="6"/>
      <c r="AN210" s="85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9"/>
      <c r="AJ211" s="6"/>
      <c r="AK211" s="6"/>
      <c r="AL211" s="6"/>
      <c r="AM211" s="6"/>
      <c r="AN211" s="85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9"/>
      <c r="AJ212" s="6"/>
      <c r="AK212" s="6"/>
      <c r="AL212" s="6"/>
      <c r="AM212" s="6"/>
      <c r="AN212" s="85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9"/>
      <c r="AJ213" s="6"/>
      <c r="AK213" s="6"/>
      <c r="AL213" s="6"/>
      <c r="AM213" s="6"/>
      <c r="AN213" s="85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9"/>
      <c r="AJ214" s="6"/>
      <c r="AK214" s="6"/>
      <c r="AL214" s="6"/>
      <c r="AM214" s="6"/>
      <c r="AN214" s="85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9"/>
      <c r="AJ215" s="6"/>
      <c r="AK215" s="6"/>
      <c r="AL215" s="6"/>
      <c r="AM215" s="6"/>
      <c r="AN215" s="85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9"/>
      <c r="AJ216" s="6"/>
      <c r="AK216" s="6"/>
      <c r="AL216" s="6"/>
      <c r="AM216" s="6"/>
      <c r="AN216" s="85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9"/>
      <c r="AJ217" s="6"/>
      <c r="AK217" s="6"/>
      <c r="AL217" s="6"/>
      <c r="AM217" s="6"/>
      <c r="AN217" s="85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9"/>
      <c r="AJ218" s="6"/>
      <c r="AK218" s="6"/>
      <c r="AL218" s="6"/>
      <c r="AM218" s="6"/>
      <c r="AN218" s="85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9"/>
      <c r="AJ219" s="6"/>
      <c r="AK219" s="6"/>
      <c r="AL219" s="6"/>
      <c r="AM219" s="6"/>
      <c r="AN219" s="85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9"/>
      <c r="AJ220" s="6"/>
      <c r="AK220" s="6"/>
      <c r="AL220" s="6"/>
      <c r="AM220" s="6"/>
      <c r="AN220" s="85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9"/>
      <c r="AJ221" s="6"/>
      <c r="AK221" s="6"/>
      <c r="AL221" s="6"/>
      <c r="AM221" s="6"/>
      <c r="AN221" s="85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9"/>
      <c r="AJ222" s="6"/>
      <c r="AK222" s="6"/>
      <c r="AL222" s="6"/>
      <c r="AM222" s="6"/>
      <c r="AN222" s="85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9"/>
      <c r="AJ223" s="6"/>
      <c r="AK223" s="6"/>
      <c r="AL223" s="6"/>
      <c r="AM223" s="6"/>
      <c r="AN223" s="85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9"/>
      <c r="AJ224" s="6"/>
      <c r="AK224" s="6"/>
      <c r="AL224" s="6"/>
      <c r="AM224" s="6"/>
      <c r="AN224" s="85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9"/>
      <c r="AJ225" s="6"/>
      <c r="AK225" s="6"/>
      <c r="AL225" s="6"/>
      <c r="AM225" s="6"/>
      <c r="AN225" s="85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9"/>
      <c r="AJ226" s="6"/>
      <c r="AK226" s="6"/>
      <c r="AL226" s="6"/>
      <c r="AM226" s="6"/>
      <c r="AN226" s="85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9"/>
      <c r="AJ227" s="6"/>
      <c r="AK227" s="6"/>
      <c r="AL227" s="6"/>
      <c r="AM227" s="6"/>
      <c r="AN227" s="85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9"/>
      <c r="AJ228" s="6"/>
      <c r="AK228" s="6"/>
      <c r="AL228" s="6"/>
      <c r="AM228" s="6"/>
      <c r="AN228" s="85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9"/>
      <c r="AJ229" s="6"/>
      <c r="AK229" s="6"/>
      <c r="AL229" s="6"/>
      <c r="AM229" s="6"/>
      <c r="AN229" s="85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9"/>
      <c r="AJ230" s="6"/>
      <c r="AK230" s="6"/>
      <c r="AL230" s="6"/>
      <c r="AM230" s="6"/>
      <c r="AN230" s="85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9"/>
      <c r="AJ231" s="6"/>
      <c r="AK231" s="6"/>
      <c r="AL231" s="6"/>
      <c r="AM231" s="6"/>
      <c r="AN231" s="85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9"/>
      <c r="AJ232" s="6"/>
      <c r="AK232" s="6"/>
      <c r="AL232" s="6"/>
      <c r="AM232" s="6"/>
      <c r="AN232" s="85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9"/>
      <c r="AJ233" s="6"/>
      <c r="AK233" s="6"/>
      <c r="AL233" s="6"/>
      <c r="AM233" s="6"/>
      <c r="AN233" s="85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9"/>
      <c r="AJ234" s="6"/>
      <c r="AK234" s="6"/>
      <c r="AL234" s="6"/>
      <c r="AM234" s="6"/>
      <c r="AN234" s="85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9"/>
      <c r="AJ235" s="6"/>
      <c r="AK235" s="6"/>
      <c r="AL235" s="6"/>
      <c r="AM235" s="6"/>
      <c r="AN235" s="85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9"/>
      <c r="AJ236" s="6"/>
      <c r="AK236" s="6"/>
      <c r="AL236" s="6"/>
      <c r="AM236" s="6"/>
      <c r="AN236" s="85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9"/>
      <c r="AJ237" s="6"/>
      <c r="AK237" s="6"/>
      <c r="AL237" s="6"/>
      <c r="AM237" s="6"/>
      <c r="AN237" s="85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9"/>
      <c r="AJ238" s="6"/>
      <c r="AK238" s="6"/>
      <c r="AL238" s="6"/>
      <c r="AM238" s="6"/>
      <c r="AN238" s="85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9"/>
      <c r="AJ239" s="6"/>
      <c r="AK239" s="6"/>
      <c r="AL239" s="6"/>
      <c r="AM239" s="6"/>
      <c r="AN239" s="85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9"/>
      <c r="AJ240" s="6"/>
      <c r="AK240" s="6"/>
      <c r="AL240" s="6"/>
      <c r="AM240" s="6"/>
      <c r="AN240" s="85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9"/>
      <c r="AJ241" s="6"/>
      <c r="AK241" s="6"/>
      <c r="AL241" s="6"/>
      <c r="AM241" s="6"/>
      <c r="AN241" s="85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9"/>
      <c r="AJ242" s="6"/>
      <c r="AK242" s="6"/>
      <c r="AL242" s="6"/>
      <c r="AM242" s="6"/>
      <c r="AN242" s="85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9"/>
      <c r="AJ243" s="6"/>
      <c r="AK243" s="6"/>
      <c r="AL243" s="6"/>
      <c r="AM243" s="6"/>
      <c r="AN243" s="85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9"/>
      <c r="AJ244" s="6"/>
      <c r="AK244" s="6"/>
      <c r="AL244" s="6"/>
      <c r="AM244" s="6"/>
      <c r="AN244" s="85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9"/>
      <c r="AJ245" s="6"/>
      <c r="AK245" s="6"/>
      <c r="AL245" s="6"/>
      <c r="AM245" s="6"/>
      <c r="AN245" s="85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9"/>
      <c r="AJ246" s="6"/>
      <c r="AK246" s="6"/>
      <c r="AL246" s="6"/>
      <c r="AM246" s="6"/>
      <c r="AN246" s="85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9"/>
      <c r="AJ247" s="6"/>
      <c r="AK247" s="6"/>
      <c r="AL247" s="6"/>
      <c r="AM247" s="6"/>
      <c r="AN247" s="85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9"/>
      <c r="AJ248" s="6"/>
      <c r="AK248" s="6"/>
      <c r="AL248" s="6"/>
      <c r="AM248" s="6"/>
      <c r="AN248" s="85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9"/>
      <c r="AJ249" s="6"/>
      <c r="AK249" s="6"/>
      <c r="AL249" s="6"/>
      <c r="AM249" s="6"/>
      <c r="AN249" s="85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9"/>
      <c r="AJ250" s="6"/>
      <c r="AK250" s="6"/>
      <c r="AL250" s="6"/>
      <c r="AM250" s="6"/>
      <c r="AN250" s="85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9"/>
      <c r="AJ251" s="6"/>
      <c r="AK251" s="6"/>
      <c r="AL251" s="6"/>
      <c r="AM251" s="6"/>
      <c r="AN251" s="85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9"/>
      <c r="AJ252" s="6"/>
      <c r="AK252" s="6"/>
      <c r="AL252" s="6"/>
      <c r="AM252" s="6"/>
      <c r="AN252" s="85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9"/>
      <c r="AJ253" s="6"/>
      <c r="AK253" s="6"/>
      <c r="AL253" s="6"/>
      <c r="AM253" s="6"/>
      <c r="AN253" s="85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9"/>
      <c r="AJ254" s="6"/>
      <c r="AK254" s="6"/>
      <c r="AL254" s="6"/>
      <c r="AM254" s="6"/>
      <c r="AN254" s="85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9"/>
      <c r="AJ255" s="6"/>
      <c r="AK255" s="6"/>
      <c r="AL255" s="6"/>
      <c r="AM255" s="6"/>
      <c r="AN255" s="85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9"/>
      <c r="AJ256" s="6"/>
      <c r="AK256" s="6"/>
      <c r="AL256" s="6"/>
      <c r="AM256" s="6"/>
      <c r="AN256" s="85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9"/>
      <c r="AJ257" s="6"/>
      <c r="AK257" s="6"/>
      <c r="AL257" s="6"/>
      <c r="AM257" s="6"/>
      <c r="AN257" s="85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9"/>
      <c r="AJ258" s="6"/>
      <c r="AK258" s="6"/>
      <c r="AL258" s="6"/>
      <c r="AM258" s="6"/>
      <c r="AN258" s="85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9"/>
      <c r="AJ259" s="6"/>
      <c r="AK259" s="6"/>
      <c r="AL259" s="6"/>
      <c r="AM259" s="6"/>
      <c r="AN259" s="85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9"/>
      <c r="AJ260" s="6"/>
      <c r="AK260" s="6"/>
      <c r="AL260" s="6"/>
      <c r="AM260" s="6"/>
      <c r="AN260" s="85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9"/>
      <c r="AJ261" s="6"/>
      <c r="AK261" s="6"/>
      <c r="AL261" s="6"/>
      <c r="AM261" s="6"/>
      <c r="AN261" s="85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9"/>
      <c r="AJ262" s="6"/>
      <c r="AK262" s="6"/>
      <c r="AL262" s="6"/>
      <c r="AM262" s="6"/>
      <c r="AN262" s="85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9"/>
      <c r="AJ263" s="6"/>
      <c r="AK263" s="6"/>
      <c r="AL263" s="6"/>
      <c r="AM263" s="6"/>
      <c r="AN263" s="85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9"/>
      <c r="AJ264" s="6"/>
      <c r="AK264" s="6"/>
      <c r="AL264" s="6"/>
      <c r="AM264" s="6"/>
      <c r="AN264" s="85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9"/>
      <c r="AJ265" s="6"/>
      <c r="AK265" s="6"/>
      <c r="AL265" s="6"/>
      <c r="AM265" s="6"/>
      <c r="AN265" s="85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9"/>
      <c r="AJ266" s="6"/>
      <c r="AK266" s="6"/>
      <c r="AL266" s="6"/>
      <c r="AM266" s="6"/>
      <c r="AN266" s="85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9"/>
      <c r="AJ267" s="6"/>
      <c r="AK267" s="6"/>
      <c r="AL267" s="6"/>
      <c r="AM267" s="6"/>
      <c r="AN267" s="85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9"/>
      <c r="AJ268" s="6"/>
      <c r="AK268" s="6"/>
      <c r="AL268" s="6"/>
      <c r="AM268" s="6"/>
      <c r="AN268" s="85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9"/>
      <c r="AJ269" s="6"/>
      <c r="AK269" s="6"/>
      <c r="AL269" s="6"/>
      <c r="AM269" s="6"/>
      <c r="AN269" s="85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9"/>
      <c r="AJ270" s="6"/>
      <c r="AK270" s="6"/>
      <c r="AL270" s="6"/>
      <c r="AM270" s="6"/>
      <c r="AN270" s="85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9"/>
      <c r="AJ271" s="6"/>
      <c r="AK271" s="6"/>
      <c r="AL271" s="6"/>
      <c r="AM271" s="6"/>
      <c r="AN271" s="85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9"/>
      <c r="AJ272" s="6"/>
      <c r="AK272" s="6"/>
      <c r="AL272" s="6"/>
      <c r="AM272" s="6"/>
      <c r="AN272" s="85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9"/>
      <c r="AJ273" s="6"/>
      <c r="AK273" s="6"/>
      <c r="AL273" s="6"/>
      <c r="AM273" s="6"/>
      <c r="AN273" s="85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9"/>
      <c r="AJ274" s="6"/>
      <c r="AK274" s="6"/>
      <c r="AL274" s="6"/>
      <c r="AM274" s="6"/>
      <c r="AN274" s="85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9"/>
      <c r="AJ275" s="6"/>
      <c r="AK275" s="6"/>
      <c r="AL275" s="6"/>
      <c r="AM275" s="6"/>
      <c r="AN275" s="85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9"/>
      <c r="AJ276" s="6"/>
      <c r="AK276" s="6"/>
      <c r="AL276" s="6"/>
      <c r="AM276" s="6"/>
      <c r="AN276" s="85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9"/>
      <c r="AJ277" s="6"/>
      <c r="AK277" s="6"/>
      <c r="AL277" s="6"/>
      <c r="AM277" s="6"/>
      <c r="AN277" s="85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9"/>
      <c r="AJ278" s="6"/>
      <c r="AK278" s="6"/>
      <c r="AL278" s="6"/>
      <c r="AM278" s="6"/>
      <c r="AN278" s="85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9"/>
      <c r="AJ279" s="6"/>
      <c r="AK279" s="6"/>
      <c r="AL279" s="6"/>
      <c r="AM279" s="6"/>
      <c r="AN279" s="85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9"/>
      <c r="AJ280" s="6"/>
      <c r="AK280" s="6"/>
      <c r="AL280" s="6"/>
      <c r="AM280" s="6"/>
      <c r="AN280" s="85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9"/>
      <c r="AJ281" s="6"/>
      <c r="AK281" s="6"/>
      <c r="AL281" s="6"/>
      <c r="AM281" s="6"/>
      <c r="AN281" s="85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9"/>
      <c r="AJ282" s="6"/>
      <c r="AK282" s="6"/>
      <c r="AL282" s="6"/>
      <c r="AM282" s="6"/>
      <c r="AN282" s="85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9"/>
      <c r="AJ283" s="6"/>
      <c r="AK283" s="6"/>
      <c r="AL283" s="6"/>
      <c r="AM283" s="6"/>
      <c r="AN283" s="85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9"/>
      <c r="AJ284" s="6"/>
      <c r="AK284" s="6"/>
      <c r="AL284" s="6"/>
      <c r="AM284" s="6"/>
      <c r="AN284" s="85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9"/>
      <c r="AJ285" s="6"/>
      <c r="AK285" s="6"/>
      <c r="AL285" s="6"/>
      <c r="AM285" s="6"/>
      <c r="AN285" s="85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9"/>
      <c r="AJ286" s="6"/>
      <c r="AK286" s="6"/>
      <c r="AL286" s="6"/>
      <c r="AM286" s="6"/>
      <c r="AN286" s="85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9"/>
      <c r="AJ287" s="6"/>
      <c r="AK287" s="6"/>
      <c r="AL287" s="6"/>
      <c r="AM287" s="6"/>
      <c r="AN287" s="85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9"/>
      <c r="AJ288" s="6"/>
      <c r="AK288" s="6"/>
      <c r="AL288" s="6"/>
      <c r="AM288" s="6"/>
      <c r="AN288" s="85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9"/>
      <c r="AJ289" s="6"/>
      <c r="AK289" s="6"/>
      <c r="AL289" s="6"/>
      <c r="AM289" s="6"/>
      <c r="AN289" s="85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9"/>
      <c r="AJ290" s="6"/>
      <c r="AK290" s="6"/>
      <c r="AL290" s="6"/>
      <c r="AM290" s="6"/>
      <c r="AN290" s="85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9"/>
      <c r="AJ291" s="6"/>
      <c r="AK291" s="6"/>
      <c r="AL291" s="6"/>
      <c r="AM291" s="6"/>
      <c r="AN291" s="85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9"/>
      <c r="AJ292" s="6"/>
      <c r="AK292" s="6"/>
      <c r="AL292" s="6"/>
      <c r="AM292" s="6"/>
      <c r="AN292" s="85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9"/>
      <c r="AJ293" s="6"/>
      <c r="AK293" s="6"/>
      <c r="AL293" s="6"/>
      <c r="AM293" s="6"/>
      <c r="AN293" s="85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9"/>
      <c r="AJ294" s="6"/>
      <c r="AK294" s="6"/>
      <c r="AL294" s="6"/>
      <c r="AM294" s="6"/>
      <c r="AN294" s="85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9"/>
      <c r="AJ295" s="6"/>
      <c r="AK295" s="6"/>
      <c r="AL295" s="6"/>
      <c r="AM295" s="6"/>
      <c r="AN295" s="85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9"/>
      <c r="AJ296" s="6"/>
      <c r="AK296" s="6"/>
      <c r="AL296" s="6"/>
      <c r="AM296" s="6"/>
      <c r="AN296" s="85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9"/>
      <c r="AJ297" s="6"/>
      <c r="AK297" s="6"/>
      <c r="AL297" s="6"/>
      <c r="AM297" s="6"/>
      <c r="AN297" s="85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9"/>
      <c r="AJ298" s="6"/>
      <c r="AK298" s="6"/>
      <c r="AL298" s="6"/>
      <c r="AM298" s="6"/>
      <c r="AN298" s="85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9"/>
      <c r="AJ299" s="6"/>
      <c r="AK299" s="6"/>
      <c r="AL299" s="6"/>
      <c r="AM299" s="6"/>
      <c r="AN299" s="85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9"/>
      <c r="AJ300" s="6"/>
      <c r="AK300" s="6"/>
      <c r="AL300" s="6"/>
      <c r="AM300" s="6"/>
      <c r="AN300" s="85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9"/>
      <c r="AJ301" s="6"/>
      <c r="AK301" s="6"/>
      <c r="AL301" s="6"/>
      <c r="AM301" s="6"/>
      <c r="AN301" s="85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9"/>
      <c r="AJ302" s="6"/>
      <c r="AK302" s="6"/>
      <c r="AL302" s="6"/>
      <c r="AM302" s="6"/>
      <c r="AN302" s="85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9"/>
      <c r="AJ303" s="6"/>
      <c r="AK303" s="6"/>
      <c r="AL303" s="6"/>
      <c r="AM303" s="6"/>
      <c r="AN303" s="85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9"/>
      <c r="AJ304" s="6"/>
      <c r="AK304" s="6"/>
      <c r="AL304" s="6"/>
      <c r="AM304" s="6"/>
      <c r="AN304" s="85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9"/>
      <c r="AJ305" s="6"/>
      <c r="AK305" s="6"/>
      <c r="AL305" s="6"/>
      <c r="AM305" s="6"/>
      <c r="AN305" s="85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9"/>
      <c r="AJ306" s="6"/>
      <c r="AK306" s="6"/>
      <c r="AL306" s="6"/>
      <c r="AM306" s="6"/>
      <c r="AN306" s="85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9"/>
      <c r="AJ307" s="6"/>
      <c r="AK307" s="6"/>
      <c r="AL307" s="6"/>
      <c r="AM307" s="6"/>
      <c r="AN307" s="85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9"/>
      <c r="AJ308" s="6"/>
      <c r="AK308" s="6"/>
      <c r="AL308" s="6"/>
      <c r="AM308" s="6"/>
      <c r="AN308" s="85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9"/>
      <c r="AJ309" s="6"/>
      <c r="AK309" s="6"/>
      <c r="AL309" s="6"/>
      <c r="AM309" s="6"/>
      <c r="AN309" s="85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9"/>
      <c r="AJ310" s="6"/>
      <c r="AK310" s="6"/>
      <c r="AL310" s="6"/>
      <c r="AM310" s="6"/>
      <c r="AN310" s="85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9"/>
      <c r="AJ311" s="6"/>
      <c r="AK311" s="6"/>
      <c r="AL311" s="6"/>
      <c r="AM311" s="6"/>
      <c r="AN311" s="85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39"/>
      <c r="AJ312" s="6"/>
      <c r="AK312" s="6"/>
      <c r="AL312" s="6"/>
      <c r="AM312" s="6"/>
      <c r="AN312" s="85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39"/>
      <c r="AJ313" s="6"/>
      <c r="AK313" s="6"/>
      <c r="AL313" s="6"/>
      <c r="AM313" s="6"/>
      <c r="AN313" s="85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39"/>
      <c r="AJ314" s="6"/>
      <c r="AK314" s="6"/>
      <c r="AL314" s="6"/>
      <c r="AM314" s="6"/>
      <c r="AN314" s="85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39"/>
      <c r="AJ315" s="6"/>
      <c r="AK315" s="6"/>
      <c r="AL315" s="6"/>
      <c r="AM315" s="6"/>
      <c r="AN315" s="85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39"/>
      <c r="AJ316" s="6"/>
      <c r="AK316" s="6"/>
      <c r="AL316" s="6"/>
      <c r="AM316" s="6"/>
      <c r="AN316" s="85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39"/>
      <c r="AJ317" s="6"/>
      <c r="AK317" s="6"/>
      <c r="AL317" s="6"/>
      <c r="AM317" s="6"/>
      <c r="AN317" s="85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39"/>
      <c r="AJ318" s="6"/>
      <c r="AK318" s="6"/>
      <c r="AL318" s="6"/>
      <c r="AM318" s="6"/>
      <c r="AN318" s="85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39"/>
      <c r="AJ319" s="6"/>
      <c r="AK319" s="6"/>
      <c r="AL319" s="6"/>
      <c r="AM319" s="6"/>
      <c r="AN319" s="85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39"/>
      <c r="AJ320" s="6"/>
      <c r="AK320" s="6"/>
      <c r="AL320" s="6"/>
      <c r="AM320" s="6"/>
      <c r="AN320" s="85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39"/>
      <c r="AJ321" s="6"/>
      <c r="AK321" s="6"/>
      <c r="AL321" s="6"/>
      <c r="AM321" s="6"/>
      <c r="AN321" s="85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39"/>
      <c r="AJ322" s="6"/>
      <c r="AK322" s="6"/>
      <c r="AL322" s="6"/>
      <c r="AM322" s="6"/>
      <c r="AN322" s="85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39"/>
      <c r="AJ323" s="6"/>
      <c r="AK323" s="6"/>
      <c r="AL323" s="6"/>
      <c r="AM323" s="6"/>
      <c r="AN323" s="85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39"/>
      <c r="AJ324" s="6"/>
      <c r="AK324" s="6"/>
      <c r="AL324" s="6"/>
      <c r="AM324" s="6"/>
      <c r="AN324" s="85"/>
    </row>
    <row r="325" spans="1:40" x14ac:dyDescent="0.25">
      <c r="A325" s="4"/>
      <c r="B325" s="4"/>
      <c r="C325" s="4"/>
      <c r="D325" s="4"/>
      <c r="E325" s="4"/>
      <c r="F325" s="5"/>
      <c r="G325" s="13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F325" s="6"/>
      <c r="AG325" s="6"/>
      <c r="AH325" s="6"/>
      <c r="AI325" s="39"/>
      <c r="AJ325" s="6"/>
      <c r="AK325" s="6"/>
      <c r="AL325" s="6"/>
      <c r="AM325" s="6"/>
      <c r="AN325" s="85"/>
    </row>
    <row r="326" spans="1:40" x14ac:dyDescent="0.25">
      <c r="A326" s="4"/>
      <c r="B326" s="4"/>
      <c r="C326" s="4"/>
      <c r="D326" s="4"/>
      <c r="E326" s="4"/>
      <c r="F326" s="5"/>
      <c r="G326" s="13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F326" s="6"/>
      <c r="AG326" s="6"/>
      <c r="AH326" s="6"/>
      <c r="AI326" s="39"/>
      <c r="AJ326" s="6"/>
      <c r="AK326" s="6"/>
      <c r="AL326" s="6"/>
      <c r="AM326" s="6"/>
      <c r="AN326" s="85"/>
    </row>
    <row r="327" spans="1:40" x14ac:dyDescent="0.25">
      <c r="A327" s="4"/>
      <c r="B327" s="4"/>
      <c r="C327" s="4"/>
      <c r="D327" s="4"/>
      <c r="E327" s="4"/>
      <c r="F327" s="5"/>
      <c r="G327" s="13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F327" s="6"/>
      <c r="AG327" s="6"/>
      <c r="AH327" s="6"/>
      <c r="AI327" s="39"/>
      <c r="AJ327" s="6"/>
      <c r="AK327" s="6"/>
      <c r="AL327" s="6"/>
      <c r="AM327" s="6"/>
      <c r="AN327" s="85"/>
    </row>
    <row r="328" spans="1:40" x14ac:dyDescent="0.25">
      <c r="A328" s="4"/>
      <c r="B328" s="4"/>
      <c r="C328" s="4"/>
      <c r="D328" s="4"/>
      <c r="E328" s="4"/>
      <c r="F328" s="5"/>
      <c r="G328" s="13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F328" s="6"/>
      <c r="AG328" s="6"/>
      <c r="AH328" s="6"/>
      <c r="AI328" s="39"/>
      <c r="AJ328" s="6"/>
      <c r="AK328" s="6"/>
      <c r="AL328" s="6"/>
      <c r="AM328" s="6"/>
      <c r="AN328" s="85"/>
    </row>
    <row r="329" spans="1:40" x14ac:dyDescent="0.25">
      <c r="A329" s="4"/>
      <c r="B329" s="4"/>
      <c r="C329" s="4"/>
      <c r="D329" s="4"/>
      <c r="E329" s="4"/>
      <c r="F329" s="5"/>
      <c r="G329" s="13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F329" s="6"/>
      <c r="AG329" s="6"/>
      <c r="AH329" s="6"/>
      <c r="AI329" s="39"/>
      <c r="AJ329" s="6"/>
      <c r="AK329" s="6"/>
      <c r="AL329" s="6"/>
      <c r="AM329" s="6"/>
      <c r="AN329" s="85"/>
    </row>
    <row r="330" spans="1:40" x14ac:dyDescent="0.25">
      <c r="A330" s="4"/>
      <c r="B330" s="4"/>
      <c r="C330" s="4"/>
      <c r="D330" s="4"/>
      <c r="E330" s="4"/>
      <c r="F330" s="5"/>
      <c r="G330" s="13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F330" s="6"/>
      <c r="AG330" s="6"/>
      <c r="AH330" s="6"/>
      <c r="AI330" s="39"/>
      <c r="AJ330" s="6"/>
      <c r="AK330" s="6"/>
      <c r="AL330" s="6"/>
      <c r="AM330" s="6"/>
      <c r="AN330" s="85"/>
    </row>
    <row r="331" spans="1:40" x14ac:dyDescent="0.25">
      <c r="A331" s="4"/>
      <c r="B331" s="4"/>
      <c r="C331" s="4"/>
      <c r="D331" s="4"/>
      <c r="E331" s="4"/>
      <c r="F331" s="5"/>
      <c r="G331" s="13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F331" s="6"/>
      <c r="AG331" s="6"/>
      <c r="AH331" s="6"/>
      <c r="AI331" s="39"/>
      <c r="AJ331" s="6"/>
      <c r="AK331" s="6"/>
      <c r="AL331" s="6"/>
      <c r="AM331" s="6"/>
      <c r="AN331" s="85"/>
    </row>
    <row r="332" spans="1:40" x14ac:dyDescent="0.25">
      <c r="A332" s="4"/>
      <c r="B332" s="4"/>
      <c r="C332" s="4"/>
      <c r="D332" s="4"/>
      <c r="E332" s="4"/>
      <c r="F332" s="5"/>
      <c r="G332" s="13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F332" s="6"/>
      <c r="AG332" s="6"/>
      <c r="AH332" s="6"/>
      <c r="AI332" s="39"/>
      <c r="AJ332" s="6"/>
      <c r="AK332" s="6"/>
      <c r="AL332" s="6"/>
      <c r="AM332" s="6"/>
      <c r="AN332" s="85"/>
    </row>
    <row r="333" spans="1:40" x14ac:dyDescent="0.25">
      <c r="A333" s="4"/>
      <c r="B333" s="4"/>
      <c r="C333" s="4"/>
      <c r="D333" s="4"/>
      <c r="E333" s="4"/>
      <c r="F333" s="5"/>
      <c r="G333" s="13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F333" s="6"/>
      <c r="AG333" s="6"/>
      <c r="AH333" s="6"/>
      <c r="AI333" s="39"/>
      <c r="AJ333" s="6"/>
      <c r="AK333" s="6"/>
      <c r="AL333" s="6"/>
      <c r="AM333" s="6"/>
      <c r="AN333" s="85"/>
    </row>
    <row r="334" spans="1:40" x14ac:dyDescent="0.25">
      <c r="A334" s="4"/>
      <c r="B334" s="4"/>
      <c r="C334" s="4"/>
      <c r="D334" s="4"/>
      <c r="E334" s="4"/>
      <c r="F334" s="5"/>
      <c r="G334" s="13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F334" s="6"/>
      <c r="AG334" s="6"/>
      <c r="AH334" s="6"/>
      <c r="AI334" s="39"/>
      <c r="AJ334" s="6"/>
      <c r="AK334" s="6"/>
      <c r="AL334" s="6"/>
      <c r="AM334" s="6"/>
      <c r="AN334" s="85"/>
    </row>
    <row r="335" spans="1:40" x14ac:dyDescent="0.25">
      <c r="A335" s="4"/>
      <c r="B335" s="4"/>
      <c r="C335" s="4"/>
      <c r="D335" s="4"/>
      <c r="E335" s="4"/>
      <c r="F335" s="5"/>
      <c r="G335" s="13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F335" s="6"/>
      <c r="AG335" s="6"/>
      <c r="AH335" s="6"/>
      <c r="AI335" s="39"/>
      <c r="AJ335" s="6"/>
      <c r="AK335" s="6"/>
      <c r="AL335" s="6"/>
      <c r="AM335" s="6"/>
      <c r="AN335" s="85"/>
    </row>
    <row r="336" spans="1:40" x14ac:dyDescent="0.25">
      <c r="A336" s="4"/>
      <c r="B336" s="4"/>
      <c r="C336" s="4"/>
      <c r="D336" s="4"/>
      <c r="E336" s="4"/>
      <c r="F336" s="5"/>
      <c r="G336" s="13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F336" s="6"/>
      <c r="AG336" s="6"/>
      <c r="AH336" s="6"/>
      <c r="AI336" s="39"/>
      <c r="AJ336" s="6"/>
      <c r="AK336" s="6"/>
      <c r="AL336" s="6"/>
      <c r="AM336" s="6"/>
      <c r="AN336" s="85"/>
    </row>
    <row r="337" spans="1:40" x14ac:dyDescent="0.25">
      <c r="A337" s="4"/>
      <c r="B337" s="4"/>
      <c r="C337" s="4"/>
      <c r="D337" s="4"/>
      <c r="E337" s="4"/>
      <c r="F337" s="5"/>
      <c r="G337" s="13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F337" s="6"/>
      <c r="AG337" s="6"/>
      <c r="AH337" s="6"/>
      <c r="AI337" s="39"/>
      <c r="AJ337" s="6"/>
      <c r="AK337" s="6"/>
      <c r="AL337" s="6"/>
      <c r="AM337" s="6"/>
      <c r="AN337" s="85"/>
    </row>
    <row r="338" spans="1:40" x14ac:dyDescent="0.25">
      <c r="A338" s="4"/>
      <c r="B338" s="4"/>
      <c r="C338" s="4"/>
      <c r="D338" s="4"/>
      <c r="E338" s="4"/>
      <c r="F338" s="5"/>
      <c r="G338" s="13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F338" s="6"/>
      <c r="AG338" s="6"/>
      <c r="AH338" s="6"/>
      <c r="AI338" s="39"/>
      <c r="AJ338" s="6"/>
      <c r="AK338" s="6"/>
      <c r="AL338" s="6"/>
      <c r="AM338" s="6"/>
      <c r="AN338" s="85"/>
    </row>
    <row r="339" spans="1:40" x14ac:dyDescent="0.25">
      <c r="A339" s="4"/>
      <c r="B339" s="4"/>
      <c r="C339" s="4"/>
      <c r="D339" s="4"/>
      <c r="E339" s="4"/>
      <c r="F339" s="5"/>
      <c r="G339" s="13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F339" s="6"/>
      <c r="AG339" s="6"/>
      <c r="AH339" s="6"/>
      <c r="AI339" s="39"/>
      <c r="AJ339" s="6"/>
      <c r="AK339" s="6"/>
      <c r="AL339" s="6"/>
      <c r="AM339" s="6"/>
      <c r="AN339" s="85"/>
    </row>
    <row r="340" spans="1:40" x14ac:dyDescent="0.25">
      <c r="A340" s="4"/>
      <c r="B340" s="4"/>
      <c r="C340" s="4"/>
      <c r="D340" s="4"/>
      <c r="E340" s="4"/>
      <c r="F340" s="5"/>
      <c r="G340" s="13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F340" s="6"/>
      <c r="AG340" s="6"/>
      <c r="AH340" s="6"/>
      <c r="AI340" s="39"/>
      <c r="AJ340" s="6"/>
      <c r="AK340" s="6"/>
      <c r="AL340" s="6"/>
      <c r="AM340" s="6"/>
      <c r="AN340" s="85"/>
    </row>
    <row r="341" spans="1:40" x14ac:dyDescent="0.25">
      <c r="A341" s="4"/>
      <c r="B341" s="4"/>
      <c r="C341" s="4"/>
      <c r="D341" s="4"/>
      <c r="E341" s="4"/>
      <c r="F341" s="5"/>
      <c r="G341" s="13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F341" s="6"/>
      <c r="AG341" s="6"/>
      <c r="AH341" s="6"/>
      <c r="AI341" s="39"/>
      <c r="AJ341" s="6"/>
      <c r="AK341" s="6"/>
      <c r="AL341" s="6"/>
      <c r="AM341" s="6"/>
      <c r="AN341" s="85"/>
    </row>
    <row r="342" spans="1:40" x14ac:dyDescent="0.25">
      <c r="A342" s="4"/>
      <c r="B342" s="4"/>
      <c r="C342" s="4"/>
      <c r="D342" s="4"/>
      <c r="E342" s="4"/>
      <c r="F342" s="4"/>
      <c r="G342" s="13"/>
      <c r="H342" s="52"/>
      <c r="I342" s="13"/>
      <c r="J342" s="4"/>
      <c r="K342" s="4"/>
      <c r="L342" s="4"/>
      <c r="M342" s="4"/>
      <c r="N342" s="1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4"/>
      <c r="AF342" s="1"/>
      <c r="AG342" s="1"/>
      <c r="AH342" s="1"/>
      <c r="AI342" s="38"/>
      <c r="AJ342" s="1"/>
      <c r="AK342" s="1"/>
      <c r="AL342" s="1"/>
      <c r="AM342" s="1"/>
      <c r="AN342" s="12"/>
    </row>
  </sheetData>
  <sheetProtection formatCells="0" formatColumns="0" autoFilter="0" pivotTables="0"/>
  <autoFilter ref="F5:AN57" xr:uid="{00000000-0001-0000-0000-000000000000}"/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28"/>
  <sheetViews>
    <sheetView showZeros="0" workbookViewId="0"/>
  </sheetViews>
  <sheetFormatPr baseColWidth="10" defaultColWidth="11.44140625" defaultRowHeight="14.4" x14ac:dyDescent="0.3"/>
  <cols>
    <col min="1" max="1" width="14.77734375" style="62" customWidth="1"/>
    <col min="2" max="2" width="16.77734375" style="27" hidden="1" customWidth="1"/>
    <col min="3" max="13" width="14.77734375" style="27" hidden="1" customWidth="1"/>
    <col min="14" max="14" width="17.5546875" style="27" customWidth="1"/>
    <col min="15" max="16384" width="11.44140625" style="27"/>
  </cols>
  <sheetData>
    <row r="1" spans="1:14" s="45" customFormat="1" ht="49.5" customHeight="1" x14ac:dyDescent="0.3">
      <c r="A1" s="53" t="s">
        <v>45</v>
      </c>
      <c r="B1" s="53" t="s">
        <v>3</v>
      </c>
      <c r="C1" s="53" t="s">
        <v>4</v>
      </c>
      <c r="D1" s="53" t="s">
        <v>5</v>
      </c>
      <c r="E1" s="53" t="s">
        <v>6</v>
      </c>
      <c r="F1" s="53" t="s">
        <v>7</v>
      </c>
      <c r="G1" s="53" t="s">
        <v>8</v>
      </c>
      <c r="H1" s="53" t="s">
        <v>9</v>
      </c>
      <c r="I1" s="53" t="s">
        <v>10</v>
      </c>
      <c r="J1" s="53" t="s">
        <v>11</v>
      </c>
      <c r="K1" s="53" t="s">
        <v>12</v>
      </c>
      <c r="L1" s="53" t="s">
        <v>46</v>
      </c>
      <c r="M1" s="53" t="s">
        <v>47</v>
      </c>
      <c r="N1" s="53" t="s">
        <v>16</v>
      </c>
    </row>
    <row r="2" spans="1:14" x14ac:dyDescent="0.3">
      <c r="A2" s="48">
        <v>224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 t="s">
        <v>176</v>
      </c>
      <c r="M2" s="58" t="s">
        <v>177</v>
      </c>
      <c r="N2" s="59">
        <f>VLOOKUP(A2,LISTA!$F$5:$AN$57,35,0)</f>
        <v>79745.336588477381</v>
      </c>
    </row>
    <row r="3" spans="1:14" x14ac:dyDescent="0.3">
      <c r="A3" s="48">
        <v>230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 t="s">
        <v>176</v>
      </c>
      <c r="M3" s="58" t="s">
        <v>176</v>
      </c>
      <c r="N3" s="59">
        <f>VLOOKUP(A3,LISTA!$F$5:$AN$57,35,0)</f>
        <v>79745.336588477381</v>
      </c>
    </row>
    <row r="4" spans="1:14" x14ac:dyDescent="0.3">
      <c r="A4" s="48" t="s">
        <v>59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 t="s">
        <v>176</v>
      </c>
      <c r="M4" s="58" t="s">
        <v>176</v>
      </c>
      <c r="N4" s="59">
        <f>VLOOKUP(A4,LISTA!$F$5:$AN$57,35,0)</f>
        <v>245094.12931237443</v>
      </c>
    </row>
    <row r="5" spans="1:14" x14ac:dyDescent="0.3">
      <c r="A5" s="48" t="s">
        <v>57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 t="s">
        <v>176</v>
      </c>
      <c r="M5" s="58" t="s">
        <v>177</v>
      </c>
      <c r="N5" s="59">
        <f>VLOOKUP(A5,LISTA!$F$5:$AN$57,35,0)</f>
        <v>163455.6274809888</v>
      </c>
    </row>
    <row r="6" spans="1:14" x14ac:dyDescent="0.3">
      <c r="A6" s="48" t="s">
        <v>58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 t="s">
        <v>176</v>
      </c>
      <c r="M6" s="58" t="s">
        <v>176</v>
      </c>
      <c r="N6" s="59">
        <f>VLOOKUP(A6,LISTA!$F$5:$AN$57,35,0)</f>
        <v>163491.16682198367</v>
      </c>
    </row>
    <row r="7" spans="1:14" ht="15" customHeight="1" x14ac:dyDescent="0.3">
      <c r="A7" s="48" t="s">
        <v>60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 t="s">
        <v>176</v>
      </c>
      <c r="M7" s="58" t="s">
        <v>176</v>
      </c>
      <c r="N7" s="59">
        <f>VLOOKUP(A7,LISTA!$F$5:$AN$57,35,0)</f>
        <v>245094.12931237443</v>
      </c>
    </row>
    <row r="8" spans="1:14" x14ac:dyDescent="0.3">
      <c r="A8" s="48" t="s">
        <v>56</v>
      </c>
      <c r="B8" s="63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 t="s">
        <v>176</v>
      </c>
      <c r="M8" s="58" t="s">
        <v>178</v>
      </c>
      <c r="N8" s="59">
        <f>VLOOKUP(A8,LISTA!$F$5:$AN$57,35,0)</f>
        <v>157351.20484906473</v>
      </c>
    </row>
    <row r="9" spans="1:14" x14ac:dyDescent="0.3">
      <c r="A9" s="48" t="s">
        <v>61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 t="s">
        <v>176</v>
      </c>
      <c r="M9" s="58" t="s">
        <v>176</v>
      </c>
      <c r="N9" s="59">
        <f>VLOOKUP(A9,LISTA!$F$5:$AN$57,35,0)</f>
        <v>245094.12931237443</v>
      </c>
    </row>
    <row r="10" spans="1:14" x14ac:dyDescent="0.3">
      <c r="A10" s="48" t="s">
        <v>94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 t="s">
        <v>176</v>
      </c>
      <c r="M10" s="58" t="s">
        <v>176</v>
      </c>
      <c r="N10" s="59">
        <f>VLOOKUP(A10,LISTA!$F$5:$AN$57,35,0)</f>
        <v>1646288.8929044046</v>
      </c>
    </row>
    <row r="11" spans="1:14" x14ac:dyDescent="0.3">
      <c r="A11" s="48" t="s">
        <v>82</v>
      </c>
      <c r="B11" s="58" t="s">
        <v>132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 t="s">
        <v>176</v>
      </c>
      <c r="M11" s="58" t="s">
        <v>176</v>
      </c>
      <c r="N11" s="59">
        <f>VLOOKUP(A11,LISTA!$F$5:$AN$57,35,0)</f>
        <v>374958.52710000006</v>
      </c>
    </row>
    <row r="12" spans="1:14" x14ac:dyDescent="0.3">
      <c r="A12" s="48" t="s">
        <v>83</v>
      </c>
      <c r="B12" s="58" t="s">
        <v>133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 t="s">
        <v>176</v>
      </c>
      <c r="M12" s="58" t="s">
        <v>176</v>
      </c>
      <c r="N12" s="59">
        <f>VLOOKUP(A12,LISTA!$F$5:$AN$57,35,0)</f>
        <v>532503.9789000001</v>
      </c>
    </row>
    <row r="13" spans="1:14" x14ac:dyDescent="0.3">
      <c r="A13" s="48" t="s">
        <v>84</v>
      </c>
      <c r="B13" s="58" t="s">
        <v>134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 t="s">
        <v>176</v>
      </c>
      <c r="M13" s="58" t="s">
        <v>176</v>
      </c>
      <c r="N13" s="59">
        <f>VLOOKUP(A13,LISTA!$F$5:$AN$57,35,0)</f>
        <v>513597.66740000003</v>
      </c>
    </row>
    <row r="14" spans="1:14" x14ac:dyDescent="0.3">
      <c r="A14" s="48" t="s">
        <v>89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 t="s">
        <v>176</v>
      </c>
      <c r="M14" s="58" t="s">
        <v>176</v>
      </c>
      <c r="N14" s="59">
        <f>VLOOKUP(A14,LISTA!$F$5:$AN$57,35,0)</f>
        <v>55228.444943743627</v>
      </c>
    </row>
    <row r="15" spans="1:14" x14ac:dyDescent="0.3">
      <c r="A15" s="48" t="s">
        <v>90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 t="s">
        <v>176</v>
      </c>
      <c r="M15" s="58" t="s">
        <v>176</v>
      </c>
      <c r="N15" s="59">
        <f>VLOOKUP(A15,LISTA!$F$5:$AN$57,35,0)</f>
        <v>55228.444943743627</v>
      </c>
    </row>
    <row r="16" spans="1:14" x14ac:dyDescent="0.3">
      <c r="A16" s="48" t="s">
        <v>95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 t="s">
        <v>176</v>
      </c>
      <c r="M16" s="58" t="s">
        <v>176</v>
      </c>
      <c r="N16" s="59">
        <f>VLOOKUP(A16,LISTA!$F$5:$AN$57,35,0)</f>
        <v>1681527.2311329145</v>
      </c>
    </row>
    <row r="17" spans="1:14" x14ac:dyDescent="0.3">
      <c r="A17" s="48" t="s">
        <v>96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 t="s">
        <v>176</v>
      </c>
      <c r="M17" s="58" t="s">
        <v>176</v>
      </c>
      <c r="N17" s="59">
        <f>VLOOKUP(A17,LISTA!$F$5:$AN$57,35,0)</f>
        <v>1617831.4609377116</v>
      </c>
    </row>
    <row r="18" spans="1:14" x14ac:dyDescent="0.3">
      <c r="A18" s="48" t="s">
        <v>75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 t="s">
        <v>176</v>
      </c>
      <c r="M18" s="58" t="s">
        <v>176</v>
      </c>
      <c r="N18" s="59">
        <f>VLOOKUP(A18,LISTA!$F$5:$AN$57,35,0)</f>
        <v>57842.904289973376</v>
      </c>
    </row>
    <row r="19" spans="1:14" x14ac:dyDescent="0.3">
      <c r="A19" s="48" t="s">
        <v>67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 t="s">
        <v>176</v>
      </c>
      <c r="M19" s="58" t="s">
        <v>176</v>
      </c>
      <c r="N19" s="59">
        <f>VLOOKUP(A19,LISTA!$F$5:$AN$57,35,0)</f>
        <v>70100.886555718593</v>
      </c>
    </row>
    <row r="20" spans="1:14" x14ac:dyDescent="0.3">
      <c r="A20" s="48" t="s">
        <v>68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 t="s">
        <v>176</v>
      </c>
      <c r="M20" s="58" t="s">
        <v>176</v>
      </c>
      <c r="N20" s="59">
        <f>VLOOKUP(A20,LISTA!$F$5:$AN$57,35,0)</f>
        <v>74789.916302804209</v>
      </c>
    </row>
    <row r="21" spans="1:14" x14ac:dyDescent="0.3">
      <c r="A21" s="48" t="s">
        <v>69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 t="s">
        <v>176</v>
      </c>
      <c r="M21" s="58" t="s">
        <v>176</v>
      </c>
      <c r="N21" s="59">
        <f>VLOOKUP(A21,LISTA!$F$5:$AN$57,35,0)</f>
        <v>239002.3772281094</v>
      </c>
    </row>
    <row r="22" spans="1:14" x14ac:dyDescent="0.3">
      <c r="A22" s="48" t="s">
        <v>70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 t="s">
        <v>176</v>
      </c>
      <c r="M22" s="58" t="s">
        <v>176</v>
      </c>
      <c r="N22" s="59">
        <f>VLOOKUP(A22,LISTA!$F$5:$AN$57,35,0)</f>
        <v>239002.3772281094</v>
      </c>
    </row>
    <row r="23" spans="1:14" x14ac:dyDescent="0.3">
      <c r="A23" s="48" t="s">
        <v>71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 t="s">
        <v>176</v>
      </c>
      <c r="M23" s="58" t="s">
        <v>176</v>
      </c>
      <c r="N23" s="59">
        <f>VLOOKUP(A23,LISTA!$F$5:$AN$57,35,0)</f>
        <v>215683.62493152378</v>
      </c>
    </row>
    <row r="24" spans="1:14" x14ac:dyDescent="0.3">
      <c r="A24" s="48" t="s">
        <v>72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 t="s">
        <v>176</v>
      </c>
      <c r="M24" s="58" t="s">
        <v>176</v>
      </c>
      <c r="N24" s="59">
        <f>VLOOKUP(A24,LISTA!$F$5:$AN$57,35,0)</f>
        <v>215683.62493152378</v>
      </c>
    </row>
    <row r="25" spans="1:14" x14ac:dyDescent="0.3">
      <c r="A25" s="48" t="s">
        <v>101</v>
      </c>
      <c r="B25" s="58">
        <v>32218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 t="s">
        <v>176</v>
      </c>
      <c r="M25" s="58" t="s">
        <v>176</v>
      </c>
      <c r="N25" s="59">
        <f>VLOOKUP(A25,LISTA!$F$5:$AN$57,35,0)</f>
        <v>86977.700738157408</v>
      </c>
    </row>
    <row r="26" spans="1:14" x14ac:dyDescent="0.3">
      <c r="A26" s="48" t="s">
        <v>100</v>
      </c>
      <c r="B26" s="58" t="s">
        <v>146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 t="s">
        <v>176</v>
      </c>
      <c r="M26" s="58" t="s">
        <v>176</v>
      </c>
      <c r="N26" s="59">
        <f>VLOOKUP(A26,LISTA!$F$5:$AN$57,35,0)</f>
        <v>81586.640069269255</v>
      </c>
    </row>
    <row r="27" spans="1:14" x14ac:dyDescent="0.3">
      <c r="A27" s="48" t="s">
        <v>74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 t="s">
        <v>176</v>
      </c>
      <c r="M27" s="58" t="s">
        <v>178</v>
      </c>
      <c r="N27" s="59">
        <f>VLOOKUP(A27,LISTA!$F$5:$AN$57,35,0)</f>
        <v>54902.101082086563</v>
      </c>
    </row>
    <row r="28" spans="1:14" x14ac:dyDescent="0.3">
      <c r="A28" s="48" t="s">
        <v>73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 t="s">
        <v>176</v>
      </c>
      <c r="M28" s="58" t="s">
        <v>178</v>
      </c>
      <c r="N28" s="59">
        <f>VLOOKUP(A28,LISTA!$F$5:$AN$57,35,0)</f>
        <v>57070.618958267936</v>
      </c>
    </row>
  </sheetData>
  <sheetProtection formatCells="0" formatColumns="0" autoFilter="0" pivotTables="0"/>
  <autoFilter ref="A1:N28" xr:uid="{00000000-0009-0000-0000-000001000000}">
    <sortState xmlns:xlrd2="http://schemas.microsoft.com/office/spreadsheetml/2017/richdata2" ref="A2:N201">
      <sortCondition ref="A1:A201"/>
    </sortState>
  </autoFilter>
  <conditionalFormatting sqref="A2:A28">
    <cfRule type="duplicateValues" dxfId="0" priority="45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2025-04-15T13:33:11Z</dcterms:modified>
</cp:coreProperties>
</file>