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C1D0FA79-1A63-47C3-9FDE-8D9125A1CE6D}" xr6:coauthVersionLast="47" xr6:coauthVersionMax="47" xr10:uidLastSave="{00000000-0000-0000-0000-000000000000}"/>
  <bookViews>
    <workbookView xWindow="28680" yWindow="-120" windowWidth="20730" windowHeight="1104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LISTA!$A$5:$AN$5</definedName>
    <definedName name="_xlnm._FilterDatabase" localSheetId="1" hidden="1">'LISTA CORRELATIVA.XLS'!$A$1:$O$42</definedName>
    <definedName name="_xlnm.Print_Area" localSheetId="0">LISTA!$G$1:$AN$79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23" l="1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O2" i="23"/>
  <c r="L42" i="23" l="1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</calcChain>
</file>

<file path=xl/sharedStrings.xml><?xml version="1.0" encoding="utf-8"?>
<sst xmlns="http://schemas.openxmlformats.org/spreadsheetml/2006/main" count="1346" uniqueCount="228">
  <si>
    <t>DESCRIPCION</t>
  </si>
  <si>
    <t>FIAT</t>
  </si>
  <si>
    <t>PEUGEOT</t>
  </si>
  <si>
    <t>RENAULT</t>
  </si>
  <si>
    <t>CHEVROLET</t>
  </si>
  <si>
    <t>VOLKSWAGEN</t>
  </si>
  <si>
    <t>CROSS 6</t>
  </si>
  <si>
    <t>CROSS 7</t>
  </si>
  <si>
    <t>CROSS 8</t>
  </si>
  <si>
    <t>CROSS 9</t>
  </si>
  <si>
    <t>CROSS 10</t>
  </si>
  <si>
    <t>MARCA</t>
  </si>
  <si>
    <t>CITROEN</t>
  </si>
  <si>
    <t>LADO</t>
  </si>
  <si>
    <t>CODIGO ANTERIOR</t>
  </si>
  <si>
    <t>STOCK</t>
  </si>
  <si>
    <t>LISTA MAS IVA</t>
  </si>
  <si>
    <t>www.cilbrake.com</t>
  </si>
  <si>
    <t xml:space="preserve">  CHEVROLET</t>
  </si>
  <si>
    <t xml:space="preserve">  CITROEN</t>
  </si>
  <si>
    <t xml:space="preserve">  FIAT</t>
  </si>
  <si>
    <t xml:space="preserve">  PEUGEOT</t>
  </si>
  <si>
    <t xml:space="preserve">  RENAULT</t>
  </si>
  <si>
    <t xml:space="preserve">  VOLKSWAGEN</t>
  </si>
  <si>
    <t xml:space="preserve">  MERCEDES BENZ</t>
  </si>
  <si>
    <t>MERCEDES BENZ</t>
  </si>
  <si>
    <t>A</t>
  </si>
  <si>
    <t>RUBRO</t>
  </si>
  <si>
    <t>SUBRUBRO</t>
  </si>
  <si>
    <t>CROSS TRC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</si>
  <si>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</si>
  <si>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</si>
  <si>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</si>
  <si>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</si>
  <si>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</si>
  <si>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</si>
  <si>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</si>
  <si>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</si>
  <si>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INFO   PRODUCTO</t>
  </si>
  <si>
    <t>TRANSMISION</t>
  </si>
  <si>
    <t>SEMIEJE</t>
  </si>
  <si>
    <t xml:space="preserve">CORSA </t>
  </si>
  <si>
    <t>SMJ12230A</t>
  </si>
  <si>
    <t>SMJ12231A</t>
  </si>
  <si>
    <t>BERLINGO</t>
  </si>
  <si>
    <t>C15</t>
  </si>
  <si>
    <t>JUMPER</t>
  </si>
  <si>
    <t>XSARA</t>
  </si>
  <si>
    <t>ZX</t>
  </si>
  <si>
    <t xml:space="preserve">ZX </t>
  </si>
  <si>
    <t>SMJ12210A</t>
  </si>
  <si>
    <t>SMJ12211A</t>
  </si>
  <si>
    <t>SMJ12202A</t>
  </si>
  <si>
    <t>SMJ12203A</t>
  </si>
  <si>
    <t>SMJ12220A</t>
  </si>
  <si>
    <t>SMJ12221A</t>
  </si>
  <si>
    <t>SMJ12200A</t>
  </si>
  <si>
    <t>SMJ12201A</t>
  </si>
  <si>
    <t>DUCATO</t>
  </si>
  <si>
    <t>SMJ12240A</t>
  </si>
  <si>
    <t>205 (DIESEL)</t>
  </si>
  <si>
    <t>205 (NAFTA)</t>
  </si>
  <si>
    <t>BOXER</t>
  </si>
  <si>
    <t>PARTNER</t>
  </si>
  <si>
    <t>PARTNER 10&gt;</t>
  </si>
  <si>
    <t>SMJ12204A</t>
  </si>
  <si>
    <t>SMJ12205A</t>
  </si>
  <si>
    <t>SMJ12212A</t>
  </si>
  <si>
    <t>SMJ12213A</t>
  </si>
  <si>
    <t>CLIO</t>
  </si>
  <si>
    <t>CLIO II</t>
  </si>
  <si>
    <t xml:space="preserve">CLIO II </t>
  </si>
  <si>
    <t>EXPRESS</t>
  </si>
  <si>
    <t>FUEGO</t>
  </si>
  <si>
    <t>KANGOO M/N</t>
  </si>
  <si>
    <t>KANGOO M/V</t>
  </si>
  <si>
    <t>R4</t>
  </si>
  <si>
    <t>R6</t>
  </si>
  <si>
    <t>R9</t>
  </si>
  <si>
    <t>R12 (CAJA 4TA)</t>
  </si>
  <si>
    <t>R12 (CAJA 5TA)</t>
  </si>
  <si>
    <t>R18</t>
  </si>
  <si>
    <t>R19</t>
  </si>
  <si>
    <t>R21</t>
  </si>
  <si>
    <t>MEGANE 1.6</t>
  </si>
  <si>
    <t>TRAFIC M/V</t>
  </si>
  <si>
    <t>TRAFIC M/N</t>
  </si>
  <si>
    <t>SMJ12330A</t>
  </si>
  <si>
    <t>SMJ12331A</t>
  </si>
  <si>
    <t>SMJ12380A</t>
  </si>
  <si>
    <t>SMJ12381A</t>
  </si>
  <si>
    <t>SMJ12340A</t>
  </si>
  <si>
    <t>SMJ12341A</t>
  </si>
  <si>
    <t>SMJ12304A</t>
  </si>
  <si>
    <t>SMJ12360A</t>
  </si>
  <si>
    <t>SMJ12361A</t>
  </si>
  <si>
    <t>SMJ12300A</t>
  </si>
  <si>
    <t>SMJ12310A</t>
  </si>
  <si>
    <t>SMJ12311A</t>
  </si>
  <si>
    <t>SMJ12302A</t>
  </si>
  <si>
    <t>SMJ12303A</t>
  </si>
  <si>
    <t>SMJ12320A</t>
  </si>
  <si>
    <t>SMJ12321A</t>
  </si>
  <si>
    <t>SMJ12306A</t>
  </si>
  <si>
    <t>SMJ12370A</t>
  </si>
  <si>
    <t>SMJ12371A</t>
  </si>
  <si>
    <t>SMJ12350A</t>
  </si>
  <si>
    <t>SMJ12351A</t>
  </si>
  <si>
    <t>GACEL</t>
  </si>
  <si>
    <t xml:space="preserve">GOL </t>
  </si>
  <si>
    <t>GOLF</t>
  </si>
  <si>
    <t>POLO</t>
  </si>
  <si>
    <t xml:space="preserve">SENDA </t>
  </si>
  <si>
    <t>SMJ12400A</t>
  </si>
  <si>
    <t>SMJ12420A</t>
  </si>
  <si>
    <t>SMJ12421A</t>
  </si>
  <si>
    <t>SMJ12410A</t>
  </si>
  <si>
    <t>SMJ12411A</t>
  </si>
  <si>
    <t>PE071I</t>
  </si>
  <si>
    <t>2SE0017</t>
  </si>
  <si>
    <t>PE071D</t>
  </si>
  <si>
    <t>2SE0018</t>
  </si>
  <si>
    <t>PE080I</t>
  </si>
  <si>
    <t>2SE0051</t>
  </si>
  <si>
    <t>PE080D</t>
  </si>
  <si>
    <t>2SE0058</t>
  </si>
  <si>
    <t>PE073I</t>
  </si>
  <si>
    <t>2SE0021</t>
  </si>
  <si>
    <t>PE073D</t>
  </si>
  <si>
    <t>2SE0022</t>
  </si>
  <si>
    <t>PE078I</t>
  </si>
  <si>
    <t>2SE0011</t>
  </si>
  <si>
    <t>PE078D</t>
  </si>
  <si>
    <t>2SE0010</t>
  </si>
  <si>
    <t>PE172I</t>
  </si>
  <si>
    <t>PE172D</t>
  </si>
  <si>
    <t>FI022I</t>
  </si>
  <si>
    <t>2SE0013</t>
  </si>
  <si>
    <t>FI022D</t>
  </si>
  <si>
    <t>2SE0014</t>
  </si>
  <si>
    <t>GM090I</t>
  </si>
  <si>
    <t>2SE0057</t>
  </si>
  <si>
    <t>GM090D</t>
  </si>
  <si>
    <t>2SE0061</t>
  </si>
  <si>
    <t>MB180DI</t>
  </si>
  <si>
    <t>2SE0080</t>
  </si>
  <si>
    <t>RE003DI</t>
  </si>
  <si>
    <t>2SE0004</t>
  </si>
  <si>
    <t>RE004DI</t>
  </si>
  <si>
    <t>2SE0005</t>
  </si>
  <si>
    <t>RE006DI</t>
  </si>
  <si>
    <t>2SE0026</t>
  </si>
  <si>
    <t>RE041DI</t>
  </si>
  <si>
    <t>2SE0045</t>
  </si>
  <si>
    <t>RE005I</t>
  </si>
  <si>
    <t>2SE0039</t>
  </si>
  <si>
    <t>RE005D</t>
  </si>
  <si>
    <t>2SE0038</t>
  </si>
  <si>
    <t>RE009I</t>
  </si>
  <si>
    <t>2SE0037</t>
  </si>
  <si>
    <t>RE009D</t>
  </si>
  <si>
    <t>2SE0036</t>
  </si>
  <si>
    <t>RE043I</t>
  </si>
  <si>
    <t>2SE0033</t>
  </si>
  <si>
    <t>RE043D</t>
  </si>
  <si>
    <t>2SE0032</t>
  </si>
  <si>
    <t>REXP009I</t>
  </si>
  <si>
    <t>2SE0031</t>
  </si>
  <si>
    <t>REXP009D</t>
  </si>
  <si>
    <t>2SE0030</t>
  </si>
  <si>
    <t>RE007DI</t>
  </si>
  <si>
    <t>2SE0023</t>
  </si>
  <si>
    <t>RE008DI</t>
  </si>
  <si>
    <t>2SE0025</t>
  </si>
  <si>
    <t>RE053I</t>
  </si>
  <si>
    <t>2SE0094</t>
  </si>
  <si>
    <t>RE053D</t>
  </si>
  <si>
    <t>2SE0093</t>
  </si>
  <si>
    <t>RE044I</t>
  </si>
  <si>
    <t>2SE0059</t>
  </si>
  <si>
    <t>2SE0097</t>
  </si>
  <si>
    <t>RE044D</t>
  </si>
  <si>
    <t>2SE0062</t>
  </si>
  <si>
    <t>RE050I</t>
  </si>
  <si>
    <t>RE050D</t>
  </si>
  <si>
    <t>2SE0096</t>
  </si>
  <si>
    <t>VW034I</t>
  </si>
  <si>
    <t>2SE0055</t>
  </si>
  <si>
    <t>VW034D</t>
  </si>
  <si>
    <t>2SE0054</t>
  </si>
  <si>
    <t>CROSS DAUER</t>
  </si>
  <si>
    <t>IZQ</t>
  </si>
  <si>
    <t>DER</t>
  </si>
  <si>
    <t>SI</t>
  </si>
  <si>
    <t>CORSS CORVEN</t>
  </si>
  <si>
    <t>LARGO TOTAL</t>
  </si>
  <si>
    <t>Ø COPA LADO CAJA</t>
  </si>
  <si>
    <t>AMBOS</t>
  </si>
  <si>
    <t>CROSS SKF</t>
  </si>
  <si>
    <t>951686HD</t>
  </si>
  <si>
    <t>951687HD</t>
  </si>
  <si>
    <t>Ø RULEMAN</t>
  </si>
  <si>
    <t>ABS</t>
  </si>
  <si>
    <t>1.0 / 1.4 / 1.6</t>
  </si>
  <si>
    <t>94&gt;03</t>
  </si>
  <si>
    <t>CLASSIC</t>
  </si>
  <si>
    <t>1.0 / 1.6</t>
  </si>
  <si>
    <t>04&gt;06</t>
  </si>
  <si>
    <t>CORSA COMBO</t>
  </si>
  <si>
    <t>95&gt;03</t>
  </si>
  <si>
    <t>1.6 8V</t>
  </si>
  <si>
    <t>SEMIEJES</t>
  </si>
  <si>
    <t>CAJA</t>
  </si>
  <si>
    <t>CODIGO CILBRAKE</t>
  </si>
  <si>
    <t>STOCK OTRA MARCA</t>
  </si>
  <si>
    <t>STOCK INGRESOS</t>
  </si>
  <si>
    <t>CROSS SPICER</t>
  </si>
  <si>
    <t>ROLL</t>
  </si>
  <si>
    <t>REV.15</t>
  </si>
  <si>
    <t xml:space="preserve"> </t>
  </si>
  <si>
    <t>ESTRIA EXT. L/RUEDA</t>
  </si>
  <si>
    <t>ESTRIA INT. L/CAJA</t>
  </si>
  <si>
    <t>C/ TRICETA L/CAJA</t>
  </si>
  <si>
    <t>C/ CULOTE</t>
  </si>
  <si>
    <t>ASIENTO L/ RUEDA - L/ CAJA</t>
  </si>
  <si>
    <t>PRECIO LISTA MAS IVA</t>
  </si>
  <si>
    <t>PRECIOS MAS IVA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</si>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</sst>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&quot;$&quot;\ #,##0.00"/>
    <numFmt numFmtId="166" formatCode="dd/mm/yyyy;@"/>
    <numFmt numFmtId="167" formatCode="0.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FFFFFF"/>
      <name val="Montserrat Medium"/>
    </font>
    <font>
      <sz val="12"/>
      <color rgb="FFD5A04B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  <font>
      <b/>
      <sz val="12"/>
      <color rgb="FFD5A04B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7" fillId="2" borderId="0" xfId="0" applyFont="1" applyFill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165" fontId="3" fillId="2" borderId="0" xfId="0" applyNumberFormat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locked="0" hidden="1"/>
    </xf>
    <xf numFmtId="0" fontId="11" fillId="0" borderId="8" xfId="0" applyFont="1" applyBorder="1" applyAlignment="1" applyProtection="1">
      <alignment vertical="center"/>
      <protection locked="0" hidden="1"/>
    </xf>
    <xf numFmtId="0" fontId="12" fillId="3" borderId="3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 hidden="1"/>
    </xf>
    <xf numFmtId="0" fontId="10" fillId="5" borderId="0" xfId="0" applyFont="1" applyFill="1" applyAlignment="1" applyProtection="1">
      <alignment horizontal="center" vertical="center"/>
      <protection locked="0" hidden="1"/>
    </xf>
    <xf numFmtId="0" fontId="11" fillId="5" borderId="0" xfId="0" applyFont="1" applyFill="1" applyAlignment="1" applyProtection="1">
      <alignment vertical="center"/>
      <protection locked="0" hidden="1"/>
    </xf>
    <xf numFmtId="14" fontId="10" fillId="5" borderId="0" xfId="0" applyNumberFormat="1" applyFont="1" applyFill="1" applyAlignment="1" applyProtection="1">
      <alignment horizontal="center" vertical="center"/>
      <protection locked="0" hidden="1"/>
    </xf>
    <xf numFmtId="0" fontId="10" fillId="5" borderId="0" xfId="0" applyFont="1" applyFill="1" applyAlignment="1" applyProtection="1">
      <alignment horizontal="right" vertical="center"/>
      <protection locked="0" hidden="1"/>
    </xf>
    <xf numFmtId="0" fontId="10" fillId="5" borderId="0" xfId="0" applyFont="1" applyFill="1" applyAlignment="1" applyProtection="1">
      <alignment vertical="center"/>
      <protection locked="0" hidden="1"/>
    </xf>
    <xf numFmtId="0" fontId="4" fillId="5" borderId="0" xfId="0" applyFont="1" applyFill="1" applyAlignment="1" applyProtection="1">
      <alignment horizontal="left" vertical="center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vertical="center" wrapText="1"/>
      <protection locked="0" hidden="1"/>
    </xf>
    <xf numFmtId="0" fontId="7" fillId="2" borderId="0" xfId="0" applyFont="1" applyFill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13" fillId="6" borderId="5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wrapText="1"/>
      <protection locked="0" hidden="1"/>
    </xf>
    <xf numFmtId="0" fontId="14" fillId="0" borderId="0" xfId="0" applyFont="1" applyProtection="1">
      <protection locked="0" hidden="1"/>
    </xf>
    <xf numFmtId="0" fontId="15" fillId="5" borderId="0" xfId="0" applyFont="1" applyFill="1" applyAlignment="1" applyProtection="1">
      <alignment horizontal="right" vertical="center"/>
      <protection locked="0" hidden="1"/>
    </xf>
    <xf numFmtId="0" fontId="15" fillId="2" borderId="0" xfId="0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164" fontId="7" fillId="0" borderId="2" xfId="0" applyNumberFormat="1" applyFont="1" applyBorder="1" applyAlignment="1" applyProtection="1">
      <alignment horizontal="center" vertical="center"/>
      <protection locked="0" hidden="1"/>
    </xf>
    <xf numFmtId="164" fontId="7" fillId="0" borderId="5" xfId="0" applyNumberFormat="1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16" fillId="0" borderId="1" xfId="0" applyFont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 hidden="1"/>
    </xf>
    <xf numFmtId="0" fontId="4" fillId="5" borderId="1" xfId="0" applyFont="1" applyFill="1" applyBorder="1" applyAlignment="1" applyProtection="1">
      <alignment horizontal="center" vertical="center" wrapText="1"/>
      <protection locked="0" hidden="1"/>
    </xf>
    <xf numFmtId="0" fontId="17" fillId="5" borderId="1" xfId="0" applyFont="1" applyFill="1" applyBorder="1" applyAlignment="1" applyProtection="1">
      <alignment horizontal="center" vertical="center" wrapText="1"/>
      <protection locked="0" hidden="1"/>
    </xf>
    <xf numFmtId="0" fontId="18" fillId="7" borderId="3" xfId="0" applyFont="1" applyFill="1" applyBorder="1" applyAlignment="1" applyProtection="1">
      <alignment horizontal="left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 hidden="1"/>
    </xf>
    <xf numFmtId="0" fontId="10" fillId="0" borderId="0" xfId="0" applyFont="1" applyProtection="1">
      <protection locked="0"/>
    </xf>
    <xf numFmtId="165" fontId="7" fillId="0" borderId="1" xfId="0" applyNumberFormat="1" applyFont="1" applyBorder="1" applyAlignment="1" applyProtection="1">
      <alignment horizontal="center"/>
      <protection locked="0" hidden="1"/>
    </xf>
    <xf numFmtId="0" fontId="7" fillId="0" borderId="2" xfId="0" applyFont="1" applyBorder="1" applyAlignment="1" applyProtection="1">
      <alignment horizontal="center"/>
      <protection locked="0" hidden="1"/>
    </xf>
    <xf numFmtId="0" fontId="20" fillId="5" borderId="0" xfId="0" applyFont="1" applyFill="1" applyAlignment="1" applyProtection="1">
      <alignment vertical="center" wrapText="1"/>
      <protection locked="0" hidden="1"/>
    </xf>
    <xf numFmtId="166" fontId="4" fillId="5" borderId="6" xfId="0" applyNumberFormat="1" applyFont="1" applyFill="1" applyBorder="1" applyAlignment="1" applyProtection="1">
      <alignment horizontal="center" vertical="center"/>
      <protection locked="0" hidden="1"/>
    </xf>
    <xf numFmtId="167" fontId="3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5" fontId="6" fillId="9" borderId="1" xfId="0" applyNumberFormat="1" applyFont="1" applyFill="1" applyBorder="1" applyAlignment="1" applyProtection="1">
      <alignment horizontal="center" vertical="center"/>
      <protection locked="0" hidden="1"/>
    </xf>
    <xf numFmtId="0" fontId="24" fillId="3" borderId="3" xfId="0" applyFont="1" applyFill="1" applyBorder="1" applyAlignment="1" applyProtection="1">
      <alignment horizontal="center" vertical="center"/>
      <protection locked="0" hidden="1"/>
    </xf>
    <xf numFmtId="0" fontId="23" fillId="5" borderId="7" xfId="0" applyFont="1" applyFill="1" applyBorder="1" applyAlignment="1" applyProtection="1">
      <alignment horizontal="left" vertical="center"/>
      <protection locked="0" hidden="1"/>
    </xf>
    <xf numFmtId="0" fontId="21" fillId="8" borderId="0" xfId="0" applyFont="1" applyFill="1" applyAlignment="1" applyProtection="1">
      <alignment horizontal="center" vertical="center"/>
      <protection locked="0" hidden="1"/>
    </xf>
    <xf numFmtId="0" fontId="22" fillId="8" borderId="0" xfId="0" applyFont="1" applyFill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71718</xdr:colOff>
      <xdr:row>0</xdr:row>
      <xdr:rowOff>0</xdr:rowOff>
    </xdr:from>
    <xdr:to>
      <xdr:col>31</xdr:col>
      <xdr:colOff>400499</xdr:colOff>
      <xdr:row>3</xdr:row>
      <xdr:rowOff>19050</xdr:rowOff>
    </xdr:to>
    <xdr:pic>
      <xdr:nvPicPr>
        <xdr:cNvPr id="89042" name="Picture 6">
          <a:extLst>
            <a:ext uri="{FF2B5EF4-FFF2-40B4-BE49-F238E27FC236}">
              <a16:creationId xmlns:a16="http://schemas.microsoft.com/office/drawing/2014/main" id="{34243206-DEAE-4FD5-BE3B-875C9CE1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8" y="0"/>
          <a:ext cx="956029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361"/>
  <sheetViews>
    <sheetView showZeros="0" tabSelected="1" topLeftCell="F1" zoomScale="85" zoomScaleNormal="85" workbookViewId="0">
      <pane ySplit="5" topLeftCell="A6" activePane="bottomLeft" state="frozen"/>
      <selection activeCell="F1" sqref="F1"/>
      <selection pane="bottomLeft" activeCell="AD8" sqref="AD8"/>
    </sheetView>
  </sheetViews>
  <sheetFormatPr baseColWidth="10" defaultColWidth="11.44140625" defaultRowHeight="15.6" x14ac:dyDescent="0.25"/>
  <cols>
    <col min="1" max="1" width="12" style="6" hidden="1" customWidth="1"/>
    <col min="2" max="2" width="13.5546875" style="6" hidden="1" customWidth="1"/>
    <col min="3" max="3" width="26.21875" style="6" hidden="1" customWidth="1"/>
    <col min="4" max="5" width="14.21875" style="6" hidden="1" customWidth="1"/>
    <col min="6" max="6" width="13.77734375" style="6" customWidth="1"/>
    <col min="7" max="7" width="29.44140625" style="15" customWidth="1"/>
    <col min="8" max="8" width="4.5546875" style="47" customWidth="1"/>
    <col min="9" max="9" width="15.5546875" style="15" customWidth="1"/>
    <col min="10" max="11" width="6.5546875" style="6" hidden="1" customWidth="1"/>
    <col min="12" max="12" width="10.21875" style="6" customWidth="1"/>
    <col min="13" max="13" width="1.21875" style="6" hidden="1" customWidth="1"/>
    <col min="14" max="14" width="11.5546875" style="16" hidden="1" customWidth="1"/>
    <col min="15" max="16" width="12.77734375" style="7" hidden="1" customWidth="1"/>
    <col min="17" max="17" width="11" style="7" customWidth="1"/>
    <col min="18" max="25" width="12" style="7" hidden="1" customWidth="1"/>
    <col min="26" max="26" width="0.21875" style="7" customWidth="1"/>
    <col min="27" max="27" width="10.44140625" style="7" customWidth="1"/>
    <col min="28" max="28" width="11" style="7" customWidth="1"/>
    <col min="29" max="29" width="11.21875" style="7" customWidth="1"/>
    <col min="30" max="30" width="11.77734375" style="7" customWidth="1"/>
    <col min="31" max="31" width="9.5546875" style="6" customWidth="1"/>
    <col min="32" max="32" width="9.44140625" style="7" customWidth="1"/>
    <col min="33" max="33" width="8.21875" style="7" customWidth="1"/>
    <col min="34" max="34" width="9.77734375" style="7" customWidth="1"/>
    <col min="35" max="35" width="8.5546875" style="40" customWidth="1"/>
    <col min="36" max="36" width="10.77734375" style="40" customWidth="1"/>
    <col min="37" max="37" width="10.77734375" style="7" hidden="1" customWidth="1"/>
    <col min="38" max="39" width="12.44140625" style="7" hidden="1" customWidth="1"/>
    <col min="40" max="40" width="12.21875" style="6" customWidth="1"/>
    <col min="41" max="16384" width="11.44140625" style="8"/>
  </cols>
  <sheetData>
    <row r="1" spans="1:40" s="20" customFormat="1" ht="17.25" customHeight="1" x14ac:dyDescent="0.25">
      <c r="A1" s="29"/>
      <c r="B1" s="29"/>
      <c r="C1" s="29"/>
      <c r="D1" s="29"/>
      <c r="E1" s="29"/>
      <c r="F1" s="30"/>
      <c r="G1" s="29"/>
      <c r="H1" s="45"/>
      <c r="I1" s="29"/>
      <c r="J1" s="29"/>
      <c r="K1" s="29"/>
      <c r="L1" s="29"/>
      <c r="M1" s="31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  <c r="AC1" s="33"/>
      <c r="AD1" s="33"/>
      <c r="AE1" s="29"/>
      <c r="AF1" s="33"/>
      <c r="AG1" s="33"/>
      <c r="AH1" s="33"/>
      <c r="AI1" s="37"/>
      <c r="AJ1" s="37"/>
      <c r="AK1" s="33"/>
      <c r="AL1" s="33"/>
      <c r="AM1" s="33"/>
      <c r="AN1" s="32"/>
    </row>
    <row r="2" spans="1:40" s="20" customFormat="1" ht="17.25" customHeight="1" x14ac:dyDescent="0.25">
      <c r="A2" s="29"/>
      <c r="B2" s="29"/>
      <c r="C2" s="29"/>
      <c r="D2" s="29"/>
      <c r="E2" s="29"/>
      <c r="F2" s="30"/>
      <c r="G2" s="29"/>
      <c r="H2" s="45"/>
      <c r="I2" s="29"/>
      <c r="J2" s="29"/>
      <c r="K2" s="29"/>
      <c r="L2" s="29"/>
      <c r="M2" s="3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3"/>
      <c r="AC2" s="33"/>
      <c r="AD2" s="33"/>
      <c r="AE2" s="29"/>
      <c r="AF2" s="33"/>
      <c r="AG2" s="33"/>
      <c r="AH2" s="33"/>
      <c r="AI2" s="37"/>
      <c r="AJ2" s="37"/>
      <c r="AK2" s="67"/>
      <c r="AL2" s="37"/>
      <c r="AM2" s="37"/>
      <c r="AN2" s="67"/>
    </row>
    <row r="3" spans="1:40" s="20" customFormat="1" ht="25.05" customHeight="1" x14ac:dyDescent="0.25">
      <c r="A3" s="29"/>
      <c r="B3" s="29"/>
      <c r="C3" s="29"/>
      <c r="D3" s="29"/>
      <c r="E3" s="29"/>
      <c r="F3" s="30"/>
      <c r="G3" s="29"/>
      <c r="H3" s="45"/>
      <c r="I3" s="29"/>
      <c r="J3" s="29"/>
      <c r="K3" s="29"/>
      <c r="L3" s="29"/>
      <c r="M3" s="31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3"/>
      <c r="AD3" s="33"/>
      <c r="AE3" s="29"/>
      <c r="AF3" s="33"/>
      <c r="AG3" s="33"/>
      <c r="AH3" s="33"/>
      <c r="AI3" s="37"/>
      <c r="AJ3" s="37"/>
      <c r="AK3" s="67"/>
      <c r="AL3" s="37"/>
      <c r="AM3" s="37"/>
      <c r="AN3" s="67"/>
    </row>
    <row r="4" spans="1:40" s="20" customFormat="1" ht="30" customHeight="1" x14ac:dyDescent="0.25">
      <c r="A4" s="29"/>
      <c r="B4" s="29"/>
      <c r="C4" s="29"/>
      <c r="D4" s="29"/>
      <c r="E4" s="29"/>
      <c r="F4" s="34" t="s">
        <v>218</v>
      </c>
      <c r="G4" s="73" t="s">
        <v>211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68">
        <v>45762</v>
      </c>
    </row>
    <row r="5" spans="1:40" s="43" customFormat="1" ht="56.25" customHeight="1" x14ac:dyDescent="0.25">
      <c r="A5" s="41" t="s">
        <v>11</v>
      </c>
      <c r="B5" s="41" t="s">
        <v>27</v>
      </c>
      <c r="C5" s="41" t="s">
        <v>28</v>
      </c>
      <c r="D5" s="41" t="s">
        <v>30</v>
      </c>
      <c r="E5" s="41" t="s">
        <v>31</v>
      </c>
      <c r="F5" s="57" t="s">
        <v>213</v>
      </c>
      <c r="G5" s="56" t="s">
        <v>0</v>
      </c>
      <c r="H5" s="58" t="s">
        <v>38</v>
      </c>
      <c r="I5" s="57" t="s">
        <v>36</v>
      </c>
      <c r="J5" s="57" t="s">
        <v>212</v>
      </c>
      <c r="K5" s="57" t="s">
        <v>39</v>
      </c>
      <c r="L5" s="57" t="s">
        <v>37</v>
      </c>
      <c r="M5" s="57" t="s">
        <v>14</v>
      </c>
      <c r="N5" s="57" t="s">
        <v>15</v>
      </c>
      <c r="O5" s="57" t="s">
        <v>214</v>
      </c>
      <c r="P5" s="57" t="s">
        <v>215</v>
      </c>
      <c r="Q5" s="57" t="s">
        <v>190</v>
      </c>
      <c r="R5" s="57" t="s">
        <v>194</v>
      </c>
      <c r="S5" s="57" t="s">
        <v>29</v>
      </c>
      <c r="T5" s="57" t="s">
        <v>198</v>
      </c>
      <c r="U5" s="57" t="s">
        <v>216</v>
      </c>
      <c r="V5" s="57" t="s">
        <v>6</v>
      </c>
      <c r="W5" s="57" t="s">
        <v>7</v>
      </c>
      <c r="X5" s="57" t="s">
        <v>8</v>
      </c>
      <c r="Y5" s="57" t="s">
        <v>9</v>
      </c>
      <c r="Z5" s="57" t="s">
        <v>10</v>
      </c>
      <c r="AA5" s="57" t="s">
        <v>13</v>
      </c>
      <c r="AB5" s="57" t="s">
        <v>220</v>
      </c>
      <c r="AC5" s="57" t="s">
        <v>221</v>
      </c>
      <c r="AD5" s="57" t="s">
        <v>195</v>
      </c>
      <c r="AE5" s="57" t="s">
        <v>222</v>
      </c>
      <c r="AF5" s="57" t="s">
        <v>196</v>
      </c>
      <c r="AG5" s="57" t="s">
        <v>202</v>
      </c>
      <c r="AH5" s="57" t="s">
        <v>201</v>
      </c>
      <c r="AI5" s="57" t="s">
        <v>223</v>
      </c>
      <c r="AJ5" s="57" t="s">
        <v>224</v>
      </c>
      <c r="AK5" s="57" t="s">
        <v>33</v>
      </c>
      <c r="AL5" s="57" t="s">
        <v>34</v>
      </c>
      <c r="AM5" s="57" t="s">
        <v>35</v>
      </c>
      <c r="AN5" s="57" t="s">
        <v>225</v>
      </c>
    </row>
    <row r="6" spans="1:40" s="10" customFormat="1" ht="21" customHeight="1" x14ac:dyDescent="0.25">
      <c r="A6" s="25" t="s">
        <v>4</v>
      </c>
      <c r="B6" s="21" t="s">
        <v>4</v>
      </c>
      <c r="C6" s="21" t="s">
        <v>4</v>
      </c>
      <c r="D6" s="21" t="s">
        <v>4</v>
      </c>
      <c r="E6" s="21" t="s">
        <v>4</v>
      </c>
      <c r="F6" s="60" t="s">
        <v>26</v>
      </c>
      <c r="G6" s="59" t="s">
        <v>18</v>
      </c>
      <c r="H6" s="60"/>
      <c r="I6" s="60" t="s">
        <v>26</v>
      </c>
      <c r="J6" s="60"/>
      <c r="K6" s="60"/>
      <c r="L6" s="60" t="s">
        <v>26</v>
      </c>
      <c r="M6" s="60" t="s">
        <v>4</v>
      </c>
      <c r="N6" s="60" t="s">
        <v>26</v>
      </c>
      <c r="O6" s="60" t="s">
        <v>26</v>
      </c>
      <c r="P6" s="60" t="s">
        <v>26</v>
      </c>
      <c r="Q6" s="60" t="s">
        <v>26</v>
      </c>
      <c r="R6" s="60" t="s">
        <v>4</v>
      </c>
      <c r="S6" s="60" t="s">
        <v>4</v>
      </c>
      <c r="T6" s="60" t="s">
        <v>4</v>
      </c>
      <c r="U6" s="60" t="s">
        <v>4</v>
      </c>
      <c r="V6" s="60" t="s">
        <v>4</v>
      </c>
      <c r="W6" s="60" t="s">
        <v>4</v>
      </c>
      <c r="X6" s="60" t="s">
        <v>4</v>
      </c>
      <c r="Y6" s="60" t="s">
        <v>4</v>
      </c>
      <c r="Z6" s="60" t="s">
        <v>4</v>
      </c>
      <c r="AA6" s="60" t="s">
        <v>26</v>
      </c>
      <c r="AB6" s="60" t="s">
        <v>26</v>
      </c>
      <c r="AC6" s="60" t="s">
        <v>26</v>
      </c>
      <c r="AD6" s="60" t="s">
        <v>26</v>
      </c>
      <c r="AE6" s="60" t="s">
        <v>26</v>
      </c>
      <c r="AF6" s="60" t="s">
        <v>26</v>
      </c>
      <c r="AG6" s="60" t="s">
        <v>26</v>
      </c>
      <c r="AH6" s="60" t="s">
        <v>26</v>
      </c>
      <c r="AI6" s="60" t="s">
        <v>26</v>
      </c>
      <c r="AJ6" s="60" t="s">
        <v>26</v>
      </c>
      <c r="AK6" s="60" t="s">
        <v>26</v>
      </c>
      <c r="AL6" s="60" t="s">
        <v>4</v>
      </c>
      <c r="AM6" s="60" t="s">
        <v>4</v>
      </c>
      <c r="AN6" s="60" t="s">
        <v>26</v>
      </c>
    </row>
    <row r="7" spans="1:40" s="1" customFormat="1" ht="15.75" customHeight="1" x14ac:dyDescent="0.25">
      <c r="A7" s="11" t="s">
        <v>4</v>
      </c>
      <c r="B7" s="2" t="s">
        <v>39</v>
      </c>
      <c r="C7" s="2" t="s">
        <v>40</v>
      </c>
      <c r="D7" s="2" t="s">
        <v>217</v>
      </c>
      <c r="E7" s="2" t="s">
        <v>32</v>
      </c>
      <c r="F7" s="42" t="s">
        <v>42</v>
      </c>
      <c r="G7" s="50" t="s">
        <v>205</v>
      </c>
      <c r="H7" s="61">
        <v>0</v>
      </c>
      <c r="I7" s="51" t="s">
        <v>206</v>
      </c>
      <c r="J7" s="22"/>
      <c r="K7" s="22"/>
      <c r="L7" s="52" t="s">
        <v>207</v>
      </c>
      <c r="M7" s="2">
        <v>0</v>
      </c>
      <c r="N7" s="3" t="s">
        <v>227</v>
      </c>
      <c r="O7" s="2" t="s">
        <v>219</v>
      </c>
      <c r="P7" s="2" t="s">
        <v>219</v>
      </c>
      <c r="Q7" s="3" t="s">
        <v>140</v>
      </c>
      <c r="R7" s="2" t="s">
        <v>141</v>
      </c>
      <c r="S7" s="2">
        <v>87002</v>
      </c>
      <c r="T7" s="2">
        <v>0</v>
      </c>
      <c r="U7" s="2" t="s">
        <v>199</v>
      </c>
      <c r="V7" s="2">
        <v>0</v>
      </c>
      <c r="W7" s="2">
        <v>0</v>
      </c>
      <c r="X7" s="2">
        <v>0</v>
      </c>
      <c r="Y7" s="2">
        <v>0</v>
      </c>
      <c r="Z7" s="3">
        <v>0</v>
      </c>
      <c r="AA7" s="3" t="s">
        <v>191</v>
      </c>
      <c r="AB7" s="3">
        <v>22</v>
      </c>
      <c r="AC7" s="3">
        <v>22</v>
      </c>
      <c r="AD7" s="3">
        <v>590</v>
      </c>
      <c r="AE7" s="3">
        <v>0</v>
      </c>
      <c r="AF7" s="3">
        <v>0</v>
      </c>
      <c r="AG7" s="3">
        <v>0</v>
      </c>
      <c r="AH7" s="3">
        <v>0</v>
      </c>
      <c r="AI7" s="53">
        <v>0</v>
      </c>
      <c r="AJ7" s="53">
        <v>0</v>
      </c>
      <c r="AK7" s="3">
        <v>0</v>
      </c>
      <c r="AL7" s="48">
        <v>0</v>
      </c>
      <c r="AM7" s="48">
        <v>0</v>
      </c>
      <c r="AN7" s="71">
        <v>233985.26740000001</v>
      </c>
    </row>
    <row r="8" spans="1:40" s="1" customFormat="1" ht="15.75" customHeight="1" x14ac:dyDescent="0.25">
      <c r="A8" s="11" t="s">
        <v>4</v>
      </c>
      <c r="B8" s="2" t="s">
        <v>39</v>
      </c>
      <c r="C8" s="2" t="s">
        <v>40</v>
      </c>
      <c r="D8" s="2" t="s">
        <v>217</v>
      </c>
      <c r="E8" s="2" t="s">
        <v>32</v>
      </c>
      <c r="F8" s="42" t="s">
        <v>43</v>
      </c>
      <c r="G8" s="50" t="s">
        <v>205</v>
      </c>
      <c r="H8" s="61">
        <v>0</v>
      </c>
      <c r="I8" s="51" t="s">
        <v>206</v>
      </c>
      <c r="J8" s="22"/>
      <c r="K8" s="22"/>
      <c r="L8" s="52" t="s">
        <v>207</v>
      </c>
      <c r="M8" s="2">
        <v>0</v>
      </c>
      <c r="N8" s="3" t="s">
        <v>227</v>
      </c>
      <c r="O8" s="2" t="s">
        <v>219</v>
      </c>
      <c r="P8" s="2" t="s">
        <v>219</v>
      </c>
      <c r="Q8" s="3" t="s">
        <v>142</v>
      </c>
      <c r="R8" s="2" t="s">
        <v>143</v>
      </c>
      <c r="S8" s="2">
        <v>87003</v>
      </c>
      <c r="T8" s="2">
        <v>0</v>
      </c>
      <c r="U8" s="2" t="s">
        <v>200</v>
      </c>
      <c r="V8" s="2">
        <v>0</v>
      </c>
      <c r="W8" s="2">
        <v>0</v>
      </c>
      <c r="X8" s="2">
        <v>0</v>
      </c>
      <c r="Y8" s="2">
        <v>0</v>
      </c>
      <c r="Z8" s="3">
        <v>0</v>
      </c>
      <c r="AA8" s="3" t="s">
        <v>192</v>
      </c>
      <c r="AB8" s="3">
        <v>22</v>
      </c>
      <c r="AC8" s="3">
        <v>22</v>
      </c>
      <c r="AD8" s="3">
        <v>940</v>
      </c>
      <c r="AE8" s="3">
        <v>0</v>
      </c>
      <c r="AF8" s="3">
        <v>0</v>
      </c>
      <c r="AG8" s="3">
        <v>0</v>
      </c>
      <c r="AH8" s="3">
        <v>0</v>
      </c>
      <c r="AI8" s="53">
        <v>0</v>
      </c>
      <c r="AJ8" s="53">
        <v>0</v>
      </c>
      <c r="AK8" s="3">
        <v>0</v>
      </c>
      <c r="AL8" s="48">
        <v>0</v>
      </c>
      <c r="AM8" s="48">
        <v>0</v>
      </c>
      <c r="AN8" s="71">
        <v>247081.90690000003</v>
      </c>
    </row>
    <row r="9" spans="1:40" s="1" customFormat="1" ht="15.75" customHeight="1" x14ac:dyDescent="0.25">
      <c r="A9" s="11" t="s">
        <v>4</v>
      </c>
      <c r="B9" s="2" t="s">
        <v>39</v>
      </c>
      <c r="C9" s="2" t="s">
        <v>40</v>
      </c>
      <c r="D9" s="2" t="s">
        <v>217</v>
      </c>
      <c r="E9" s="2" t="s">
        <v>32</v>
      </c>
      <c r="F9" s="42" t="s">
        <v>42</v>
      </c>
      <c r="G9" s="50" t="s">
        <v>41</v>
      </c>
      <c r="H9" s="61">
        <v>0</v>
      </c>
      <c r="I9" s="51" t="s">
        <v>203</v>
      </c>
      <c r="J9" s="22"/>
      <c r="K9" s="22"/>
      <c r="L9" s="52" t="s">
        <v>204</v>
      </c>
      <c r="M9" s="2">
        <v>0</v>
      </c>
      <c r="N9" s="3" t="s">
        <v>227</v>
      </c>
      <c r="O9" s="2" t="s">
        <v>219</v>
      </c>
      <c r="P9" s="2" t="s">
        <v>219</v>
      </c>
      <c r="Q9" s="3" t="s">
        <v>140</v>
      </c>
      <c r="R9" s="2" t="s">
        <v>141</v>
      </c>
      <c r="S9" s="2">
        <v>87002</v>
      </c>
      <c r="T9" s="2">
        <v>0</v>
      </c>
      <c r="U9" s="2" t="s">
        <v>199</v>
      </c>
      <c r="V9" s="2">
        <v>0</v>
      </c>
      <c r="W9" s="2">
        <v>0</v>
      </c>
      <c r="X9" s="2">
        <v>0</v>
      </c>
      <c r="Y9" s="2">
        <v>0</v>
      </c>
      <c r="Z9" s="3">
        <v>0</v>
      </c>
      <c r="AA9" s="3" t="s">
        <v>191</v>
      </c>
      <c r="AB9" s="3">
        <v>22</v>
      </c>
      <c r="AC9" s="3">
        <v>22</v>
      </c>
      <c r="AD9" s="3">
        <v>590</v>
      </c>
      <c r="AE9" s="3">
        <v>0</v>
      </c>
      <c r="AF9" s="3">
        <v>0</v>
      </c>
      <c r="AG9" s="3">
        <v>0</v>
      </c>
      <c r="AH9" s="3">
        <v>0</v>
      </c>
      <c r="AI9" s="53">
        <v>0</v>
      </c>
      <c r="AJ9" s="53">
        <v>0</v>
      </c>
      <c r="AK9" s="3">
        <v>0</v>
      </c>
      <c r="AL9" s="48">
        <v>0</v>
      </c>
      <c r="AM9" s="48">
        <v>0</v>
      </c>
      <c r="AN9" s="71">
        <v>233985.26740000001</v>
      </c>
    </row>
    <row r="10" spans="1:40" s="1" customFormat="1" ht="15.75" customHeight="1" x14ac:dyDescent="0.25">
      <c r="A10" s="11" t="s">
        <v>4</v>
      </c>
      <c r="B10" s="2" t="s">
        <v>39</v>
      </c>
      <c r="C10" s="2" t="s">
        <v>40</v>
      </c>
      <c r="D10" s="2" t="s">
        <v>217</v>
      </c>
      <c r="E10" s="2" t="s">
        <v>32</v>
      </c>
      <c r="F10" s="42" t="s">
        <v>43</v>
      </c>
      <c r="G10" s="50" t="s">
        <v>41</v>
      </c>
      <c r="H10" s="61">
        <v>0</v>
      </c>
      <c r="I10" s="51" t="s">
        <v>203</v>
      </c>
      <c r="J10" s="22"/>
      <c r="K10" s="22"/>
      <c r="L10" s="52" t="s">
        <v>204</v>
      </c>
      <c r="M10" s="2">
        <v>0</v>
      </c>
      <c r="N10" s="3" t="s">
        <v>227</v>
      </c>
      <c r="O10" s="2" t="s">
        <v>219</v>
      </c>
      <c r="P10" s="2" t="s">
        <v>219</v>
      </c>
      <c r="Q10" s="3" t="s">
        <v>142</v>
      </c>
      <c r="R10" s="2" t="s">
        <v>143</v>
      </c>
      <c r="S10" s="2">
        <v>87003</v>
      </c>
      <c r="T10" s="2">
        <v>0</v>
      </c>
      <c r="U10" s="2" t="s">
        <v>200</v>
      </c>
      <c r="V10" s="2">
        <v>0</v>
      </c>
      <c r="W10" s="2">
        <v>0</v>
      </c>
      <c r="X10" s="2">
        <v>0</v>
      </c>
      <c r="Y10" s="2">
        <v>0</v>
      </c>
      <c r="Z10" s="3">
        <v>0</v>
      </c>
      <c r="AA10" s="3" t="s">
        <v>192</v>
      </c>
      <c r="AB10" s="3">
        <v>22</v>
      </c>
      <c r="AC10" s="3">
        <v>22</v>
      </c>
      <c r="AD10" s="3">
        <v>940</v>
      </c>
      <c r="AE10" s="3">
        <v>0</v>
      </c>
      <c r="AF10" s="3">
        <v>0</v>
      </c>
      <c r="AG10" s="3">
        <v>0</v>
      </c>
      <c r="AH10" s="3">
        <v>0</v>
      </c>
      <c r="AI10" s="53">
        <v>0</v>
      </c>
      <c r="AJ10" s="53">
        <v>0</v>
      </c>
      <c r="AK10" s="3">
        <v>0</v>
      </c>
      <c r="AL10" s="48">
        <v>0</v>
      </c>
      <c r="AM10" s="48">
        <v>0</v>
      </c>
      <c r="AN10" s="71">
        <v>247081.90690000003</v>
      </c>
    </row>
    <row r="11" spans="1:40" s="1" customFormat="1" ht="15.75" customHeight="1" x14ac:dyDescent="0.25">
      <c r="A11" s="11" t="s">
        <v>4</v>
      </c>
      <c r="B11" s="2" t="s">
        <v>39</v>
      </c>
      <c r="C11" s="2" t="s">
        <v>40</v>
      </c>
      <c r="D11" s="2" t="s">
        <v>217</v>
      </c>
      <c r="E11" s="2" t="s">
        <v>32</v>
      </c>
      <c r="F11" s="42" t="s">
        <v>42</v>
      </c>
      <c r="G11" s="50" t="s">
        <v>41</v>
      </c>
      <c r="H11" s="61">
        <v>0</v>
      </c>
      <c r="I11" s="69">
        <v>1</v>
      </c>
      <c r="J11" s="22"/>
      <c r="K11" s="22"/>
      <c r="L11" s="52" t="s">
        <v>207</v>
      </c>
      <c r="M11" s="2">
        <v>0</v>
      </c>
      <c r="N11" s="3" t="s">
        <v>227</v>
      </c>
      <c r="O11" s="2" t="s">
        <v>219</v>
      </c>
      <c r="P11" s="2" t="s">
        <v>219</v>
      </c>
      <c r="Q11" s="3" t="s">
        <v>140</v>
      </c>
      <c r="R11" s="2" t="s">
        <v>141</v>
      </c>
      <c r="S11" s="2">
        <v>87002</v>
      </c>
      <c r="T11" s="2">
        <v>0</v>
      </c>
      <c r="U11" s="2" t="s">
        <v>199</v>
      </c>
      <c r="V11" s="2">
        <v>0</v>
      </c>
      <c r="W11" s="2">
        <v>0</v>
      </c>
      <c r="X11" s="2">
        <v>0</v>
      </c>
      <c r="Y11" s="2">
        <v>0</v>
      </c>
      <c r="Z11" s="3">
        <v>0</v>
      </c>
      <c r="AA11" s="3" t="s">
        <v>191</v>
      </c>
      <c r="AB11" s="3">
        <v>22</v>
      </c>
      <c r="AC11" s="3">
        <v>22</v>
      </c>
      <c r="AD11" s="3">
        <v>590</v>
      </c>
      <c r="AE11" s="3">
        <v>0</v>
      </c>
      <c r="AF11" s="3">
        <v>0</v>
      </c>
      <c r="AG11" s="3">
        <v>0</v>
      </c>
      <c r="AH11" s="3">
        <v>0</v>
      </c>
      <c r="AI11" s="53">
        <v>0</v>
      </c>
      <c r="AJ11" s="53">
        <v>0</v>
      </c>
      <c r="AK11" s="3">
        <v>0</v>
      </c>
      <c r="AL11" s="48">
        <v>0</v>
      </c>
      <c r="AM11" s="48">
        <v>0</v>
      </c>
      <c r="AN11" s="71">
        <v>233985.26740000001</v>
      </c>
    </row>
    <row r="12" spans="1:40" s="1" customFormat="1" ht="15.75" customHeight="1" x14ac:dyDescent="0.25">
      <c r="A12" s="11" t="s">
        <v>4</v>
      </c>
      <c r="B12" s="2" t="s">
        <v>39</v>
      </c>
      <c r="C12" s="2" t="s">
        <v>40</v>
      </c>
      <c r="D12" s="2" t="s">
        <v>217</v>
      </c>
      <c r="E12" s="2" t="s">
        <v>32</v>
      </c>
      <c r="F12" s="42" t="s">
        <v>43</v>
      </c>
      <c r="G12" s="50" t="s">
        <v>41</v>
      </c>
      <c r="H12" s="61">
        <v>0</v>
      </c>
      <c r="I12" s="69">
        <v>1</v>
      </c>
      <c r="J12" s="22"/>
      <c r="K12" s="22"/>
      <c r="L12" s="52" t="s">
        <v>207</v>
      </c>
      <c r="M12" s="2">
        <v>0</v>
      </c>
      <c r="N12" s="3" t="s">
        <v>227</v>
      </c>
      <c r="O12" s="2" t="s">
        <v>219</v>
      </c>
      <c r="P12" s="2" t="s">
        <v>219</v>
      </c>
      <c r="Q12" s="3" t="s">
        <v>142</v>
      </c>
      <c r="R12" s="2" t="s">
        <v>143</v>
      </c>
      <c r="S12" s="2">
        <v>87003</v>
      </c>
      <c r="T12" s="2">
        <v>0</v>
      </c>
      <c r="U12" s="2" t="s">
        <v>200</v>
      </c>
      <c r="V12" s="2">
        <v>0</v>
      </c>
      <c r="W12" s="2">
        <v>0</v>
      </c>
      <c r="X12" s="2">
        <v>0</v>
      </c>
      <c r="Y12" s="2">
        <v>0</v>
      </c>
      <c r="Z12" s="3">
        <v>0</v>
      </c>
      <c r="AA12" s="3" t="s">
        <v>192</v>
      </c>
      <c r="AB12" s="3">
        <v>22</v>
      </c>
      <c r="AC12" s="3">
        <v>22</v>
      </c>
      <c r="AD12" s="3">
        <v>940</v>
      </c>
      <c r="AE12" s="3">
        <v>0</v>
      </c>
      <c r="AF12" s="3">
        <v>0</v>
      </c>
      <c r="AG12" s="3">
        <v>0</v>
      </c>
      <c r="AH12" s="3">
        <v>0</v>
      </c>
      <c r="AI12" s="53">
        <v>0</v>
      </c>
      <c r="AJ12" s="53">
        <v>0</v>
      </c>
      <c r="AK12" s="3">
        <v>0</v>
      </c>
      <c r="AL12" s="48">
        <v>0</v>
      </c>
      <c r="AM12" s="48">
        <v>0</v>
      </c>
      <c r="AN12" s="71">
        <v>247081.90690000003</v>
      </c>
    </row>
    <row r="13" spans="1:40" s="1" customFormat="1" ht="15.75" customHeight="1" x14ac:dyDescent="0.25">
      <c r="A13" s="11" t="s">
        <v>4</v>
      </c>
      <c r="B13" s="2" t="s">
        <v>39</v>
      </c>
      <c r="C13" s="2" t="s">
        <v>40</v>
      </c>
      <c r="D13" s="2" t="s">
        <v>217</v>
      </c>
      <c r="E13" s="2" t="s">
        <v>32</v>
      </c>
      <c r="F13" s="42" t="s">
        <v>42</v>
      </c>
      <c r="G13" s="50" t="s">
        <v>208</v>
      </c>
      <c r="H13" s="61">
        <v>0</v>
      </c>
      <c r="I13" s="51" t="s">
        <v>210</v>
      </c>
      <c r="J13" s="22"/>
      <c r="K13" s="22"/>
      <c r="L13" s="52" t="s">
        <v>209</v>
      </c>
      <c r="M13" s="2">
        <v>0</v>
      </c>
      <c r="N13" s="3" t="s">
        <v>227</v>
      </c>
      <c r="O13" s="2" t="s">
        <v>219</v>
      </c>
      <c r="P13" s="2" t="s">
        <v>219</v>
      </c>
      <c r="Q13" s="3" t="s">
        <v>140</v>
      </c>
      <c r="R13" s="2" t="s">
        <v>141</v>
      </c>
      <c r="S13" s="2">
        <v>87002</v>
      </c>
      <c r="T13" s="2">
        <v>0</v>
      </c>
      <c r="U13" s="2" t="s">
        <v>199</v>
      </c>
      <c r="V13" s="2">
        <v>0</v>
      </c>
      <c r="W13" s="2">
        <v>0</v>
      </c>
      <c r="X13" s="2">
        <v>0</v>
      </c>
      <c r="Y13" s="2">
        <v>0</v>
      </c>
      <c r="Z13" s="3">
        <v>0</v>
      </c>
      <c r="AA13" s="3" t="s">
        <v>191</v>
      </c>
      <c r="AB13" s="3">
        <v>22</v>
      </c>
      <c r="AC13" s="3">
        <v>22</v>
      </c>
      <c r="AD13" s="3">
        <v>590</v>
      </c>
      <c r="AE13" s="3">
        <v>0</v>
      </c>
      <c r="AF13" s="3">
        <v>0</v>
      </c>
      <c r="AG13" s="3">
        <v>0</v>
      </c>
      <c r="AH13" s="3">
        <v>0</v>
      </c>
      <c r="AI13" s="53">
        <v>0</v>
      </c>
      <c r="AJ13" s="53">
        <v>0</v>
      </c>
      <c r="AK13" s="3">
        <v>0</v>
      </c>
      <c r="AL13" s="48">
        <v>0</v>
      </c>
      <c r="AM13" s="48">
        <v>0</v>
      </c>
      <c r="AN13" s="71">
        <v>233985.26740000001</v>
      </c>
    </row>
    <row r="14" spans="1:40" s="1" customFormat="1" ht="15.75" customHeight="1" x14ac:dyDescent="0.25">
      <c r="A14" s="11" t="s">
        <v>4</v>
      </c>
      <c r="B14" s="2" t="s">
        <v>39</v>
      </c>
      <c r="C14" s="2" t="s">
        <v>40</v>
      </c>
      <c r="D14" s="2" t="s">
        <v>217</v>
      </c>
      <c r="E14" s="2" t="s">
        <v>32</v>
      </c>
      <c r="F14" s="42" t="s">
        <v>43</v>
      </c>
      <c r="G14" s="50" t="s">
        <v>208</v>
      </c>
      <c r="H14" s="61">
        <v>0</v>
      </c>
      <c r="I14" s="51" t="s">
        <v>210</v>
      </c>
      <c r="J14" s="22"/>
      <c r="K14" s="22"/>
      <c r="L14" s="52" t="s">
        <v>209</v>
      </c>
      <c r="M14" s="2">
        <v>0</v>
      </c>
      <c r="N14" s="3" t="s">
        <v>227</v>
      </c>
      <c r="O14" s="2" t="s">
        <v>219</v>
      </c>
      <c r="P14" s="2" t="s">
        <v>219</v>
      </c>
      <c r="Q14" s="3" t="s">
        <v>142</v>
      </c>
      <c r="R14" s="2" t="s">
        <v>143</v>
      </c>
      <c r="S14" s="2">
        <v>87003</v>
      </c>
      <c r="T14" s="2">
        <v>0</v>
      </c>
      <c r="U14" s="2" t="s">
        <v>200</v>
      </c>
      <c r="V14" s="2">
        <v>0</v>
      </c>
      <c r="W14" s="2">
        <v>0</v>
      </c>
      <c r="X14" s="2">
        <v>0</v>
      </c>
      <c r="Y14" s="2">
        <v>0</v>
      </c>
      <c r="Z14" s="3">
        <v>0</v>
      </c>
      <c r="AA14" s="3" t="s">
        <v>192</v>
      </c>
      <c r="AB14" s="3">
        <v>22</v>
      </c>
      <c r="AC14" s="3">
        <v>22</v>
      </c>
      <c r="AD14" s="3">
        <v>940</v>
      </c>
      <c r="AE14" s="3">
        <v>0</v>
      </c>
      <c r="AF14" s="3">
        <v>0</v>
      </c>
      <c r="AG14" s="3">
        <v>0</v>
      </c>
      <c r="AH14" s="3">
        <v>0</v>
      </c>
      <c r="AI14" s="53">
        <v>0</v>
      </c>
      <c r="AJ14" s="53">
        <v>0</v>
      </c>
      <c r="AK14" s="3">
        <v>0</v>
      </c>
      <c r="AL14" s="48">
        <v>0</v>
      </c>
      <c r="AM14" s="48">
        <v>0</v>
      </c>
      <c r="AN14" s="71">
        <v>247081.90690000003</v>
      </c>
    </row>
    <row r="15" spans="1:40" s="9" customFormat="1" ht="21" customHeight="1" x14ac:dyDescent="0.25">
      <c r="A15" s="25" t="s">
        <v>12</v>
      </c>
      <c r="B15" s="21" t="s">
        <v>12</v>
      </c>
      <c r="C15" s="21" t="s">
        <v>12</v>
      </c>
      <c r="D15" s="21" t="s">
        <v>12</v>
      </c>
      <c r="E15" s="21" t="s">
        <v>12</v>
      </c>
      <c r="F15" s="60" t="s">
        <v>26</v>
      </c>
      <c r="G15" s="59" t="s">
        <v>19</v>
      </c>
      <c r="H15" s="60"/>
      <c r="I15" s="60"/>
      <c r="J15" s="60"/>
      <c r="K15" s="60"/>
      <c r="L15" s="60" t="s">
        <v>26</v>
      </c>
      <c r="M15" s="60" t="s">
        <v>12</v>
      </c>
      <c r="N15" s="60" t="s">
        <v>26</v>
      </c>
      <c r="O15" s="60" t="s">
        <v>26</v>
      </c>
      <c r="P15" s="60" t="s">
        <v>26</v>
      </c>
      <c r="Q15" s="60" t="s">
        <v>26</v>
      </c>
      <c r="R15" s="60" t="s">
        <v>12</v>
      </c>
      <c r="S15" s="60" t="s">
        <v>12</v>
      </c>
      <c r="T15" s="60" t="s">
        <v>12</v>
      </c>
      <c r="U15" s="60" t="s">
        <v>12</v>
      </c>
      <c r="V15" s="60" t="s">
        <v>12</v>
      </c>
      <c r="W15" s="60" t="s">
        <v>12</v>
      </c>
      <c r="X15" s="60" t="s">
        <v>12</v>
      </c>
      <c r="Y15" s="60" t="s">
        <v>12</v>
      </c>
      <c r="Z15" s="60" t="s">
        <v>12</v>
      </c>
      <c r="AA15" s="60" t="s">
        <v>26</v>
      </c>
      <c r="AB15" s="60" t="s">
        <v>26</v>
      </c>
      <c r="AC15" s="60" t="s">
        <v>26</v>
      </c>
      <c r="AD15" s="60" t="s">
        <v>26</v>
      </c>
      <c r="AE15" s="60" t="s">
        <v>26</v>
      </c>
      <c r="AF15" s="60" t="s">
        <v>26</v>
      </c>
      <c r="AG15" s="60" t="s">
        <v>26</v>
      </c>
      <c r="AH15" s="60" t="s">
        <v>26</v>
      </c>
      <c r="AI15" s="60" t="s">
        <v>26</v>
      </c>
      <c r="AJ15" s="60" t="s">
        <v>26</v>
      </c>
      <c r="AK15" s="60" t="s">
        <v>26</v>
      </c>
      <c r="AL15" s="60" t="s">
        <v>12</v>
      </c>
      <c r="AM15" s="60" t="s">
        <v>12</v>
      </c>
      <c r="AN15" s="72" t="e">
        <v>#N/A</v>
      </c>
    </row>
    <row r="16" spans="1:40" s="1" customFormat="1" ht="15.75" customHeight="1" x14ac:dyDescent="0.25">
      <c r="A16" s="11" t="s">
        <v>12</v>
      </c>
      <c r="B16" s="2" t="s">
        <v>39</v>
      </c>
      <c r="C16" s="2" t="s">
        <v>40</v>
      </c>
      <c r="D16" s="2" t="s">
        <v>217</v>
      </c>
      <c r="E16" s="2" t="s">
        <v>32</v>
      </c>
      <c r="F16" s="42" t="s">
        <v>50</v>
      </c>
      <c r="G16" s="50" t="s">
        <v>44</v>
      </c>
      <c r="H16" s="61">
        <v>0</v>
      </c>
      <c r="I16" s="51"/>
      <c r="J16" s="22"/>
      <c r="K16" s="22"/>
      <c r="L16" s="52"/>
      <c r="M16" s="2">
        <v>0</v>
      </c>
      <c r="N16" s="3" t="s">
        <v>227</v>
      </c>
      <c r="O16" s="2" t="s">
        <v>219</v>
      </c>
      <c r="P16" s="2" t="s">
        <v>219</v>
      </c>
      <c r="Q16" s="3" t="s">
        <v>130</v>
      </c>
      <c r="R16" s="2" t="s">
        <v>131</v>
      </c>
      <c r="S16" s="2">
        <v>88014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3" t="s">
        <v>191</v>
      </c>
      <c r="AB16" s="3">
        <v>25</v>
      </c>
      <c r="AC16" s="3">
        <v>24</v>
      </c>
      <c r="AD16" s="3">
        <v>600</v>
      </c>
      <c r="AE16" s="3">
        <v>0</v>
      </c>
      <c r="AF16" s="3">
        <v>0</v>
      </c>
      <c r="AG16" s="3">
        <v>0</v>
      </c>
      <c r="AH16" s="3">
        <v>0</v>
      </c>
      <c r="AI16" s="53">
        <v>0</v>
      </c>
      <c r="AJ16" s="53">
        <v>0</v>
      </c>
      <c r="AK16" s="3">
        <v>0</v>
      </c>
      <c r="AL16" s="48">
        <v>0</v>
      </c>
      <c r="AM16" s="48">
        <v>0</v>
      </c>
      <c r="AN16" s="71">
        <v>220453.8976</v>
      </c>
    </row>
    <row r="17" spans="1:40" s="1" customFormat="1" ht="15.75" customHeight="1" x14ac:dyDescent="0.25">
      <c r="A17" s="11" t="s">
        <v>12</v>
      </c>
      <c r="B17" s="2" t="s">
        <v>39</v>
      </c>
      <c r="C17" s="2" t="s">
        <v>40</v>
      </c>
      <c r="D17" s="2" t="s">
        <v>217</v>
      </c>
      <c r="E17" s="2" t="s">
        <v>32</v>
      </c>
      <c r="F17" s="42" t="s">
        <v>51</v>
      </c>
      <c r="G17" s="50" t="s">
        <v>44</v>
      </c>
      <c r="H17" s="61">
        <v>0</v>
      </c>
      <c r="I17" s="51"/>
      <c r="J17" s="22"/>
      <c r="K17" s="22"/>
      <c r="L17" s="52"/>
      <c r="M17" s="2">
        <v>0</v>
      </c>
      <c r="N17" s="3" t="s">
        <v>227</v>
      </c>
      <c r="O17" s="2" t="s">
        <v>219</v>
      </c>
      <c r="P17" s="2" t="s">
        <v>219</v>
      </c>
      <c r="Q17" s="3" t="s">
        <v>132</v>
      </c>
      <c r="R17" s="2" t="s">
        <v>133</v>
      </c>
      <c r="S17" s="2">
        <v>88015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" t="s">
        <v>192</v>
      </c>
      <c r="AB17" s="3">
        <v>25</v>
      </c>
      <c r="AC17" s="3">
        <v>24</v>
      </c>
      <c r="AD17" s="3">
        <v>880</v>
      </c>
      <c r="AE17" s="3">
        <v>0</v>
      </c>
      <c r="AF17" s="3">
        <v>0</v>
      </c>
      <c r="AG17" s="3">
        <v>0</v>
      </c>
      <c r="AH17" s="3">
        <v>0</v>
      </c>
      <c r="AI17" s="53">
        <v>0</v>
      </c>
      <c r="AJ17" s="53">
        <v>0</v>
      </c>
      <c r="AK17" s="54">
        <v>4</v>
      </c>
      <c r="AL17" s="48">
        <v>8.75</v>
      </c>
      <c r="AM17" s="48">
        <v>1.5600000000000001E-2</v>
      </c>
      <c r="AN17" s="71">
        <v>247755.09740000003</v>
      </c>
    </row>
    <row r="18" spans="1:40" s="1" customFormat="1" ht="15.75" customHeight="1" x14ac:dyDescent="0.25">
      <c r="A18" s="11" t="s">
        <v>12</v>
      </c>
      <c r="B18" s="2" t="s">
        <v>39</v>
      </c>
      <c r="C18" s="2" t="s">
        <v>40</v>
      </c>
      <c r="D18" s="2" t="s">
        <v>217</v>
      </c>
      <c r="E18" s="2" t="s">
        <v>32</v>
      </c>
      <c r="F18" s="42" t="s">
        <v>52</v>
      </c>
      <c r="G18" s="55" t="s">
        <v>45</v>
      </c>
      <c r="H18" s="61">
        <v>0</v>
      </c>
      <c r="I18" s="51"/>
      <c r="J18" s="22"/>
      <c r="K18" s="22"/>
      <c r="L18" s="52"/>
      <c r="M18" s="2">
        <v>0</v>
      </c>
      <c r="N18" s="3" t="s">
        <v>227</v>
      </c>
      <c r="O18" s="2" t="s">
        <v>219</v>
      </c>
      <c r="P18" s="2" t="s">
        <v>219</v>
      </c>
      <c r="Q18" s="3" t="s">
        <v>122</v>
      </c>
      <c r="R18" s="2" t="s">
        <v>123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3">
        <v>0</v>
      </c>
      <c r="AA18" s="3" t="s">
        <v>191</v>
      </c>
      <c r="AB18" s="3">
        <v>21</v>
      </c>
      <c r="AC18" s="3">
        <v>24</v>
      </c>
      <c r="AD18" s="3">
        <v>580</v>
      </c>
      <c r="AE18" s="3">
        <v>0</v>
      </c>
      <c r="AF18" s="3">
        <v>0</v>
      </c>
      <c r="AG18" s="3">
        <v>0</v>
      </c>
      <c r="AH18" s="3">
        <v>0</v>
      </c>
      <c r="AI18" s="53">
        <v>0</v>
      </c>
      <c r="AJ18" s="53">
        <v>0</v>
      </c>
      <c r="AK18" s="3">
        <v>0</v>
      </c>
      <c r="AL18" s="48">
        <v>0</v>
      </c>
      <c r="AM18" s="48">
        <v>0</v>
      </c>
      <c r="AN18" s="71">
        <v>227937.4241</v>
      </c>
    </row>
    <row r="19" spans="1:40" s="1" customFormat="1" ht="15.75" customHeight="1" x14ac:dyDescent="0.25">
      <c r="A19" s="11" t="s">
        <v>12</v>
      </c>
      <c r="B19" s="2" t="s">
        <v>39</v>
      </c>
      <c r="C19" s="2" t="s">
        <v>40</v>
      </c>
      <c r="D19" s="2" t="s">
        <v>217</v>
      </c>
      <c r="E19" s="2" t="s">
        <v>32</v>
      </c>
      <c r="F19" s="42" t="s">
        <v>53</v>
      </c>
      <c r="G19" s="55" t="s">
        <v>45</v>
      </c>
      <c r="H19" s="61">
        <v>0</v>
      </c>
      <c r="I19" s="51"/>
      <c r="J19" s="22"/>
      <c r="K19" s="22"/>
      <c r="L19" s="52"/>
      <c r="M19" s="2">
        <v>0</v>
      </c>
      <c r="N19" s="3" t="s">
        <v>227</v>
      </c>
      <c r="O19" s="2" t="s">
        <v>219</v>
      </c>
      <c r="P19" s="2" t="s">
        <v>219</v>
      </c>
      <c r="Q19" s="3" t="s">
        <v>124</v>
      </c>
      <c r="R19" s="2" t="s">
        <v>125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3">
        <v>0</v>
      </c>
      <c r="AA19" s="3" t="s">
        <v>192</v>
      </c>
      <c r="AB19" s="3">
        <v>21</v>
      </c>
      <c r="AC19" s="3">
        <v>24</v>
      </c>
      <c r="AD19" s="3">
        <v>835</v>
      </c>
      <c r="AE19" s="3">
        <v>0</v>
      </c>
      <c r="AF19" s="3">
        <v>0</v>
      </c>
      <c r="AG19" s="3">
        <v>0</v>
      </c>
      <c r="AH19" s="3">
        <v>0</v>
      </c>
      <c r="AI19" s="53">
        <v>0</v>
      </c>
      <c r="AJ19" s="53">
        <v>0</v>
      </c>
      <c r="AK19" s="3">
        <v>0</v>
      </c>
      <c r="AL19" s="48">
        <v>0</v>
      </c>
      <c r="AM19" s="48">
        <v>0</v>
      </c>
      <c r="AN19" s="71">
        <v>264301.81280000001</v>
      </c>
    </row>
    <row r="20" spans="1:40" s="1" customFormat="1" ht="15.75" customHeight="1" x14ac:dyDescent="0.25">
      <c r="A20" s="11" t="s">
        <v>12</v>
      </c>
      <c r="B20" s="2" t="s">
        <v>39</v>
      </c>
      <c r="C20" s="2" t="s">
        <v>40</v>
      </c>
      <c r="D20" s="2" t="s">
        <v>217</v>
      </c>
      <c r="E20" s="2" t="s">
        <v>32</v>
      </c>
      <c r="F20" s="42" t="s">
        <v>54</v>
      </c>
      <c r="G20" s="55" t="s">
        <v>46</v>
      </c>
      <c r="H20" s="61">
        <v>0</v>
      </c>
      <c r="I20" s="51"/>
      <c r="J20" s="22"/>
      <c r="K20" s="22"/>
      <c r="L20" s="52"/>
      <c r="M20" s="2">
        <v>0</v>
      </c>
      <c r="N20" s="3" t="s">
        <v>227</v>
      </c>
      <c r="O20" s="2" t="s">
        <v>219</v>
      </c>
      <c r="P20" s="2" t="s">
        <v>219</v>
      </c>
      <c r="Q20" s="3" t="s">
        <v>136</v>
      </c>
      <c r="R20" s="2" t="s">
        <v>137</v>
      </c>
      <c r="S20" s="2">
        <v>88016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3">
        <v>0</v>
      </c>
      <c r="AA20" s="3" t="s">
        <v>191</v>
      </c>
      <c r="AB20" s="3">
        <v>28</v>
      </c>
      <c r="AC20" s="3">
        <v>37</v>
      </c>
      <c r="AD20" s="3">
        <v>775</v>
      </c>
      <c r="AE20" s="3">
        <v>0</v>
      </c>
      <c r="AF20" s="3">
        <v>0</v>
      </c>
      <c r="AG20" s="3">
        <v>0</v>
      </c>
      <c r="AH20" s="3">
        <v>0</v>
      </c>
      <c r="AI20" s="53">
        <v>0</v>
      </c>
      <c r="AJ20" s="53">
        <v>0</v>
      </c>
      <c r="AK20" s="3">
        <v>0</v>
      </c>
      <c r="AL20" s="48">
        <v>0</v>
      </c>
      <c r="AM20" s="48">
        <v>0</v>
      </c>
      <c r="AN20" s="71">
        <v>283813.87270000001</v>
      </c>
    </row>
    <row r="21" spans="1:40" s="1" customFormat="1" ht="15.75" customHeight="1" x14ac:dyDescent="0.25">
      <c r="A21" s="11" t="s">
        <v>12</v>
      </c>
      <c r="B21" s="2" t="s">
        <v>39</v>
      </c>
      <c r="C21" s="2" t="s">
        <v>40</v>
      </c>
      <c r="D21" s="2" t="s">
        <v>217</v>
      </c>
      <c r="E21" s="2" t="s">
        <v>32</v>
      </c>
      <c r="F21" s="42" t="s">
        <v>55</v>
      </c>
      <c r="G21" s="55" t="s">
        <v>46</v>
      </c>
      <c r="H21" s="61">
        <v>0</v>
      </c>
      <c r="I21" s="51"/>
      <c r="J21" s="22"/>
      <c r="K21" s="22"/>
      <c r="L21" s="52"/>
      <c r="M21" s="2">
        <v>0</v>
      </c>
      <c r="N21" s="3" t="s">
        <v>227</v>
      </c>
      <c r="O21" s="2" t="s">
        <v>219</v>
      </c>
      <c r="P21" s="2" t="s">
        <v>219</v>
      </c>
      <c r="Q21" s="3" t="s">
        <v>138</v>
      </c>
      <c r="R21" s="2" t="s">
        <v>139</v>
      </c>
      <c r="S21" s="2">
        <v>88017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3">
        <v>0</v>
      </c>
      <c r="AA21" s="3" t="s">
        <v>192</v>
      </c>
      <c r="AB21" s="3">
        <v>28</v>
      </c>
      <c r="AC21" s="3">
        <v>37</v>
      </c>
      <c r="AD21" s="3">
        <v>1076</v>
      </c>
      <c r="AE21" s="3">
        <v>0</v>
      </c>
      <c r="AF21" s="3">
        <v>0</v>
      </c>
      <c r="AG21" s="3">
        <v>0</v>
      </c>
      <c r="AH21" s="3">
        <v>0</v>
      </c>
      <c r="AI21" s="53">
        <v>0</v>
      </c>
      <c r="AJ21" s="53">
        <v>0</v>
      </c>
      <c r="AK21" s="3">
        <v>0</v>
      </c>
      <c r="AL21" s="48">
        <v>0</v>
      </c>
      <c r="AM21" s="48">
        <v>0</v>
      </c>
      <c r="AN21" s="71">
        <v>328158.58890000003</v>
      </c>
    </row>
    <row r="22" spans="1:40" s="1" customFormat="1" ht="15.75" customHeight="1" x14ac:dyDescent="0.25">
      <c r="A22" s="11" t="s">
        <v>12</v>
      </c>
      <c r="B22" s="2" t="s">
        <v>39</v>
      </c>
      <c r="C22" s="2" t="s">
        <v>40</v>
      </c>
      <c r="D22" s="2" t="s">
        <v>217</v>
      </c>
      <c r="E22" s="2" t="s">
        <v>32</v>
      </c>
      <c r="F22" s="42" t="s">
        <v>56</v>
      </c>
      <c r="G22" s="55" t="s">
        <v>47</v>
      </c>
      <c r="H22" s="61">
        <v>0</v>
      </c>
      <c r="I22" s="51"/>
      <c r="J22" s="22"/>
      <c r="K22" s="22"/>
      <c r="L22" s="52"/>
      <c r="M22" s="2">
        <v>0</v>
      </c>
      <c r="N22" s="3" t="s">
        <v>227</v>
      </c>
      <c r="O22" s="2" t="s">
        <v>219</v>
      </c>
      <c r="P22" s="2" t="s">
        <v>219</v>
      </c>
      <c r="Q22" s="3" t="s">
        <v>118</v>
      </c>
      <c r="R22" s="2" t="s">
        <v>119</v>
      </c>
      <c r="S22" s="2">
        <v>88011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3" t="s">
        <v>191</v>
      </c>
      <c r="AB22" s="3">
        <v>25</v>
      </c>
      <c r="AC22" s="3">
        <v>24</v>
      </c>
      <c r="AD22" s="3">
        <v>606</v>
      </c>
      <c r="AE22" s="3">
        <v>0</v>
      </c>
      <c r="AF22" s="3">
        <v>0</v>
      </c>
      <c r="AG22" s="3">
        <v>0</v>
      </c>
      <c r="AH22" s="3">
        <v>0</v>
      </c>
      <c r="AI22" s="53">
        <v>0</v>
      </c>
      <c r="AJ22" s="53">
        <v>0</v>
      </c>
      <c r="AK22" s="54">
        <v>0</v>
      </c>
      <c r="AL22" s="48">
        <v>0</v>
      </c>
      <c r="AM22" s="48">
        <v>0</v>
      </c>
      <c r="AN22" s="71">
        <v>199556.391</v>
      </c>
    </row>
    <row r="23" spans="1:40" s="1" customFormat="1" ht="15.75" customHeight="1" x14ac:dyDescent="0.25">
      <c r="A23" s="11" t="s">
        <v>12</v>
      </c>
      <c r="B23" s="2" t="s">
        <v>39</v>
      </c>
      <c r="C23" s="2" t="s">
        <v>40</v>
      </c>
      <c r="D23" s="2" t="s">
        <v>217</v>
      </c>
      <c r="E23" s="2" t="s">
        <v>32</v>
      </c>
      <c r="F23" s="42" t="s">
        <v>57</v>
      </c>
      <c r="G23" s="55" t="s">
        <v>47</v>
      </c>
      <c r="H23" s="61">
        <v>0</v>
      </c>
      <c r="I23" s="51"/>
      <c r="J23" s="22"/>
      <c r="K23" s="22"/>
      <c r="L23" s="52"/>
      <c r="M23" s="2">
        <v>0</v>
      </c>
      <c r="N23" s="3" t="s">
        <v>227</v>
      </c>
      <c r="O23" s="2" t="s">
        <v>219</v>
      </c>
      <c r="P23" s="2" t="s">
        <v>219</v>
      </c>
      <c r="Q23" s="3" t="s">
        <v>120</v>
      </c>
      <c r="R23" s="2" t="s">
        <v>121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" t="s">
        <v>192</v>
      </c>
      <c r="AB23" s="3">
        <v>25</v>
      </c>
      <c r="AC23" s="3">
        <v>24</v>
      </c>
      <c r="AD23" s="3">
        <v>880</v>
      </c>
      <c r="AE23" s="3">
        <v>0</v>
      </c>
      <c r="AF23" s="3">
        <v>0</v>
      </c>
      <c r="AG23" s="3">
        <v>0</v>
      </c>
      <c r="AH23" s="3">
        <v>0</v>
      </c>
      <c r="AI23" s="53">
        <v>0</v>
      </c>
      <c r="AJ23" s="53">
        <v>0</v>
      </c>
      <c r="AK23" s="54">
        <v>0</v>
      </c>
      <c r="AL23" s="48">
        <v>0</v>
      </c>
      <c r="AM23" s="48">
        <v>0</v>
      </c>
      <c r="AN23" s="71">
        <v>257205.4872</v>
      </c>
    </row>
    <row r="24" spans="1:40" s="1" customFormat="1" ht="15.75" customHeight="1" x14ac:dyDescent="0.25">
      <c r="A24" s="11" t="s">
        <v>12</v>
      </c>
      <c r="B24" s="2" t="s">
        <v>39</v>
      </c>
      <c r="C24" s="2" t="s">
        <v>40</v>
      </c>
      <c r="D24" s="2" t="s">
        <v>217</v>
      </c>
      <c r="E24" s="2" t="s">
        <v>32</v>
      </c>
      <c r="F24" s="42" t="s">
        <v>56</v>
      </c>
      <c r="G24" s="55" t="s">
        <v>48</v>
      </c>
      <c r="H24" s="61">
        <v>0</v>
      </c>
      <c r="I24" s="51"/>
      <c r="J24" s="22"/>
      <c r="K24" s="22"/>
      <c r="L24" s="52"/>
      <c r="M24" s="2">
        <v>0</v>
      </c>
      <c r="N24" s="3" t="s">
        <v>227</v>
      </c>
      <c r="O24" s="2" t="s">
        <v>219</v>
      </c>
      <c r="P24" s="2" t="s">
        <v>219</v>
      </c>
      <c r="Q24" s="3" t="s">
        <v>118</v>
      </c>
      <c r="R24" s="2" t="s">
        <v>119</v>
      </c>
      <c r="S24" s="2">
        <v>88011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3" t="s">
        <v>191</v>
      </c>
      <c r="AB24" s="3">
        <v>25</v>
      </c>
      <c r="AC24" s="3">
        <v>24</v>
      </c>
      <c r="AD24" s="3">
        <v>606</v>
      </c>
      <c r="AE24" s="3">
        <v>0</v>
      </c>
      <c r="AF24" s="3">
        <v>0</v>
      </c>
      <c r="AG24" s="3">
        <v>0</v>
      </c>
      <c r="AH24" s="3">
        <v>0</v>
      </c>
      <c r="AI24" s="53">
        <v>0</v>
      </c>
      <c r="AJ24" s="53">
        <v>0</v>
      </c>
      <c r="AK24" s="54">
        <v>0</v>
      </c>
      <c r="AL24" s="48">
        <v>0</v>
      </c>
      <c r="AM24" s="48">
        <v>0</v>
      </c>
      <c r="AN24" s="71">
        <v>199556.391</v>
      </c>
    </row>
    <row r="25" spans="1:40" s="1" customFormat="1" ht="15.75" customHeight="1" x14ac:dyDescent="0.25">
      <c r="A25" s="11" t="s">
        <v>12</v>
      </c>
      <c r="B25" s="2" t="s">
        <v>39</v>
      </c>
      <c r="C25" s="2" t="s">
        <v>40</v>
      </c>
      <c r="D25" s="2" t="s">
        <v>217</v>
      </c>
      <c r="E25" s="2" t="s">
        <v>32</v>
      </c>
      <c r="F25" s="42" t="s">
        <v>57</v>
      </c>
      <c r="G25" s="55" t="s">
        <v>49</v>
      </c>
      <c r="H25" s="61">
        <v>0</v>
      </c>
      <c r="I25" s="51"/>
      <c r="J25" s="22"/>
      <c r="K25" s="22"/>
      <c r="L25" s="52"/>
      <c r="M25" s="2">
        <v>0</v>
      </c>
      <c r="N25" s="3" t="s">
        <v>227</v>
      </c>
      <c r="O25" s="2" t="s">
        <v>219</v>
      </c>
      <c r="P25" s="2" t="s">
        <v>219</v>
      </c>
      <c r="Q25" s="3" t="s">
        <v>120</v>
      </c>
      <c r="R25" s="2" t="s">
        <v>121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" t="s">
        <v>192</v>
      </c>
      <c r="AB25" s="3">
        <v>25</v>
      </c>
      <c r="AC25" s="3">
        <v>24</v>
      </c>
      <c r="AD25" s="3">
        <v>880</v>
      </c>
      <c r="AE25" s="3">
        <v>0</v>
      </c>
      <c r="AF25" s="3">
        <v>0</v>
      </c>
      <c r="AG25" s="3">
        <v>0</v>
      </c>
      <c r="AH25" s="3">
        <v>0</v>
      </c>
      <c r="AI25" s="53">
        <v>0</v>
      </c>
      <c r="AJ25" s="53">
        <v>0</v>
      </c>
      <c r="AK25" s="54">
        <v>0</v>
      </c>
      <c r="AL25" s="48">
        <v>0</v>
      </c>
      <c r="AM25" s="48">
        <v>0</v>
      </c>
      <c r="AN25" s="71">
        <v>257205.4872</v>
      </c>
    </row>
    <row r="26" spans="1:40" s="9" customFormat="1" ht="21" customHeight="1" x14ac:dyDescent="0.25">
      <c r="A26" s="25" t="s">
        <v>1</v>
      </c>
      <c r="B26" s="21" t="s">
        <v>1</v>
      </c>
      <c r="C26" s="21" t="s">
        <v>1</v>
      </c>
      <c r="D26" s="21" t="s">
        <v>1</v>
      </c>
      <c r="E26" s="21" t="s">
        <v>1</v>
      </c>
      <c r="F26" s="60" t="s">
        <v>26</v>
      </c>
      <c r="G26" s="59" t="s">
        <v>20</v>
      </c>
      <c r="H26" s="60"/>
      <c r="I26" s="60"/>
      <c r="J26" s="60"/>
      <c r="K26" s="60"/>
      <c r="L26" s="60" t="s">
        <v>26</v>
      </c>
      <c r="M26" s="60" t="s">
        <v>1</v>
      </c>
      <c r="N26" s="60" t="s">
        <v>26</v>
      </c>
      <c r="O26" s="60" t="s">
        <v>26</v>
      </c>
      <c r="P26" s="60" t="s">
        <v>26</v>
      </c>
      <c r="Q26" s="60" t="s">
        <v>26</v>
      </c>
      <c r="R26" s="60" t="s">
        <v>1</v>
      </c>
      <c r="S26" s="60" t="s">
        <v>1</v>
      </c>
      <c r="T26" s="60" t="s">
        <v>1</v>
      </c>
      <c r="U26" s="60" t="s">
        <v>1</v>
      </c>
      <c r="V26" s="60" t="s">
        <v>1</v>
      </c>
      <c r="W26" s="60" t="s">
        <v>1</v>
      </c>
      <c r="X26" s="60" t="s">
        <v>1</v>
      </c>
      <c r="Y26" s="60" t="s">
        <v>1</v>
      </c>
      <c r="Z26" s="60" t="s">
        <v>1</v>
      </c>
      <c r="AA26" s="60" t="s">
        <v>26</v>
      </c>
      <c r="AB26" s="60" t="s">
        <v>26</v>
      </c>
      <c r="AC26" s="60" t="s">
        <v>26</v>
      </c>
      <c r="AD26" s="60" t="s">
        <v>26</v>
      </c>
      <c r="AE26" s="60" t="s">
        <v>26</v>
      </c>
      <c r="AF26" s="60" t="s">
        <v>26</v>
      </c>
      <c r="AG26" s="60" t="s">
        <v>26</v>
      </c>
      <c r="AH26" s="60" t="s">
        <v>26</v>
      </c>
      <c r="AI26" s="60" t="s">
        <v>26</v>
      </c>
      <c r="AJ26" s="60" t="s">
        <v>26</v>
      </c>
      <c r="AK26" s="60" t="s">
        <v>26</v>
      </c>
      <c r="AL26" s="60" t="s">
        <v>1</v>
      </c>
      <c r="AM26" s="60" t="s">
        <v>1</v>
      </c>
      <c r="AN26" s="72" t="e">
        <v>#N/A</v>
      </c>
    </row>
    <row r="27" spans="1:40" s="1" customFormat="1" ht="15.75" customHeight="1" x14ac:dyDescent="0.25">
      <c r="A27" s="11" t="s">
        <v>1</v>
      </c>
      <c r="B27" s="2" t="s">
        <v>39</v>
      </c>
      <c r="C27" s="2" t="s">
        <v>40</v>
      </c>
      <c r="D27" s="2" t="s">
        <v>217</v>
      </c>
      <c r="E27" s="2" t="s">
        <v>32</v>
      </c>
      <c r="F27" s="42" t="s">
        <v>54</v>
      </c>
      <c r="G27" s="50" t="s">
        <v>58</v>
      </c>
      <c r="H27" s="61">
        <v>0</v>
      </c>
      <c r="I27" s="51"/>
      <c r="J27" s="22"/>
      <c r="K27" s="22"/>
      <c r="L27" s="52"/>
      <c r="M27" s="2">
        <v>0</v>
      </c>
      <c r="N27" s="3" t="s">
        <v>227</v>
      </c>
      <c r="O27" s="2" t="s">
        <v>219</v>
      </c>
      <c r="P27" s="2" t="s">
        <v>219</v>
      </c>
      <c r="Q27" s="3" t="s">
        <v>136</v>
      </c>
      <c r="R27" s="2" t="s">
        <v>137</v>
      </c>
      <c r="S27" s="2">
        <v>88016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3">
        <v>0</v>
      </c>
      <c r="AA27" s="3" t="s">
        <v>191</v>
      </c>
      <c r="AB27" s="3">
        <v>28</v>
      </c>
      <c r="AC27" s="3">
        <v>37</v>
      </c>
      <c r="AD27" s="3">
        <v>775</v>
      </c>
      <c r="AE27" s="3">
        <v>0</v>
      </c>
      <c r="AF27" s="3">
        <v>0</v>
      </c>
      <c r="AG27" s="3">
        <v>0</v>
      </c>
      <c r="AH27" s="3">
        <v>0</v>
      </c>
      <c r="AI27" s="53">
        <v>0</v>
      </c>
      <c r="AJ27" s="53">
        <v>0</v>
      </c>
      <c r="AK27" s="3">
        <v>0</v>
      </c>
      <c r="AL27" s="48">
        <v>0</v>
      </c>
      <c r="AM27" s="48">
        <v>0</v>
      </c>
      <c r="AN27" s="71">
        <v>283813.87270000001</v>
      </c>
    </row>
    <row r="28" spans="1:40" s="1" customFormat="1" ht="15.75" customHeight="1" x14ac:dyDescent="0.25">
      <c r="A28" s="11" t="s">
        <v>1</v>
      </c>
      <c r="B28" s="2" t="s">
        <v>39</v>
      </c>
      <c r="C28" s="2" t="s">
        <v>40</v>
      </c>
      <c r="D28" s="2" t="s">
        <v>217</v>
      </c>
      <c r="E28" s="2" t="s">
        <v>32</v>
      </c>
      <c r="F28" s="42" t="s">
        <v>55</v>
      </c>
      <c r="G28" s="50" t="s">
        <v>58</v>
      </c>
      <c r="H28" s="61">
        <v>0</v>
      </c>
      <c r="I28" s="51"/>
      <c r="J28" s="22"/>
      <c r="K28" s="22"/>
      <c r="L28" s="52"/>
      <c r="M28" s="2">
        <v>0</v>
      </c>
      <c r="N28" s="3" t="s">
        <v>227</v>
      </c>
      <c r="O28" s="2" t="s">
        <v>219</v>
      </c>
      <c r="P28" s="2" t="s">
        <v>219</v>
      </c>
      <c r="Q28" s="3" t="s">
        <v>138</v>
      </c>
      <c r="R28" s="2" t="s">
        <v>139</v>
      </c>
      <c r="S28" s="2">
        <v>88017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3">
        <v>0</v>
      </c>
      <c r="AA28" s="3" t="s">
        <v>192</v>
      </c>
      <c r="AB28" s="3">
        <v>28</v>
      </c>
      <c r="AC28" s="3">
        <v>37</v>
      </c>
      <c r="AD28" s="3">
        <v>1076</v>
      </c>
      <c r="AE28" s="3">
        <v>0</v>
      </c>
      <c r="AF28" s="3">
        <v>0</v>
      </c>
      <c r="AG28" s="3">
        <v>0</v>
      </c>
      <c r="AH28" s="3">
        <v>0</v>
      </c>
      <c r="AI28" s="53">
        <v>0</v>
      </c>
      <c r="AJ28" s="53">
        <v>0</v>
      </c>
      <c r="AK28" s="3">
        <v>0</v>
      </c>
      <c r="AL28" s="48">
        <v>0</v>
      </c>
      <c r="AM28" s="48">
        <v>0</v>
      </c>
      <c r="AN28" s="71">
        <v>328158.58890000003</v>
      </c>
    </row>
    <row r="29" spans="1:40" s="9" customFormat="1" ht="21" customHeight="1" x14ac:dyDescent="0.25">
      <c r="A29" s="25" t="s">
        <v>25</v>
      </c>
      <c r="B29" s="21" t="s">
        <v>25</v>
      </c>
      <c r="C29" s="21" t="s">
        <v>25</v>
      </c>
      <c r="D29" s="21" t="s">
        <v>25</v>
      </c>
      <c r="E29" s="21" t="s">
        <v>25</v>
      </c>
      <c r="F29" s="60" t="s">
        <v>26</v>
      </c>
      <c r="G29" s="59" t="s">
        <v>24</v>
      </c>
      <c r="H29" s="60"/>
      <c r="I29" s="60"/>
      <c r="J29" s="60"/>
      <c r="K29" s="60"/>
      <c r="L29" s="60" t="s">
        <v>26</v>
      </c>
      <c r="M29" s="60" t="s">
        <v>25</v>
      </c>
      <c r="N29" s="60" t="s">
        <v>26</v>
      </c>
      <c r="O29" s="60" t="s">
        <v>26</v>
      </c>
      <c r="P29" s="60" t="s">
        <v>26</v>
      </c>
      <c r="Q29" s="60" t="s">
        <v>26</v>
      </c>
      <c r="R29" s="60" t="s">
        <v>25</v>
      </c>
      <c r="S29" s="60" t="s">
        <v>25</v>
      </c>
      <c r="T29" s="60" t="s">
        <v>25</v>
      </c>
      <c r="U29" s="60" t="s">
        <v>25</v>
      </c>
      <c r="V29" s="60" t="s">
        <v>25</v>
      </c>
      <c r="W29" s="60" t="s">
        <v>25</v>
      </c>
      <c r="X29" s="60" t="s">
        <v>25</v>
      </c>
      <c r="Y29" s="60" t="s">
        <v>25</v>
      </c>
      <c r="Z29" s="60" t="s">
        <v>25</v>
      </c>
      <c r="AA29" s="60" t="s">
        <v>26</v>
      </c>
      <c r="AB29" s="60" t="s">
        <v>26</v>
      </c>
      <c r="AC29" s="60" t="s">
        <v>26</v>
      </c>
      <c r="AD29" s="60" t="s">
        <v>26</v>
      </c>
      <c r="AE29" s="60" t="s">
        <v>26</v>
      </c>
      <c r="AF29" s="60" t="s">
        <v>26</v>
      </c>
      <c r="AG29" s="60" t="s">
        <v>26</v>
      </c>
      <c r="AH29" s="60" t="s">
        <v>26</v>
      </c>
      <c r="AI29" s="60" t="s">
        <v>26</v>
      </c>
      <c r="AJ29" s="60" t="s">
        <v>26</v>
      </c>
      <c r="AK29" s="60" t="s">
        <v>26</v>
      </c>
      <c r="AL29" s="60" t="s">
        <v>25</v>
      </c>
      <c r="AM29" s="60" t="s">
        <v>25</v>
      </c>
      <c r="AN29" s="72" t="e">
        <v>#N/A</v>
      </c>
    </row>
    <row r="30" spans="1:40" s="1" customFormat="1" ht="15.75" customHeight="1" x14ac:dyDescent="0.25">
      <c r="A30" s="27" t="s">
        <v>25</v>
      </c>
      <c r="B30" s="26" t="s">
        <v>39</v>
      </c>
      <c r="C30" s="2" t="s">
        <v>40</v>
      </c>
      <c r="D30" s="2" t="s">
        <v>217</v>
      </c>
      <c r="E30" s="2" t="s">
        <v>32</v>
      </c>
      <c r="F30" s="42" t="s">
        <v>59</v>
      </c>
      <c r="G30" s="50">
        <v>180</v>
      </c>
      <c r="H30" s="61">
        <v>0</v>
      </c>
      <c r="I30" s="50"/>
      <c r="J30" s="35"/>
      <c r="K30" s="35"/>
      <c r="L30" s="70"/>
      <c r="M30" s="26">
        <v>0</v>
      </c>
      <c r="N30" s="3" t="s">
        <v>227</v>
      </c>
      <c r="O30" s="26" t="s">
        <v>219</v>
      </c>
      <c r="P30" s="26" t="s">
        <v>219</v>
      </c>
      <c r="Q30" s="3" t="s">
        <v>144</v>
      </c>
      <c r="R30" s="26" t="s">
        <v>145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3">
        <v>0</v>
      </c>
      <c r="AA30" s="3" t="s">
        <v>197</v>
      </c>
      <c r="AB30" s="3">
        <v>30</v>
      </c>
      <c r="AC30" s="3">
        <v>30</v>
      </c>
      <c r="AD30" s="3">
        <v>729</v>
      </c>
      <c r="AE30" s="3">
        <v>0</v>
      </c>
      <c r="AF30" s="3">
        <v>0</v>
      </c>
      <c r="AG30" s="3">
        <v>0</v>
      </c>
      <c r="AH30" s="3">
        <v>0</v>
      </c>
      <c r="AI30" s="53">
        <v>0</v>
      </c>
      <c r="AJ30" s="53">
        <v>0</v>
      </c>
      <c r="AK30" s="3">
        <v>0</v>
      </c>
      <c r="AL30" s="49">
        <v>0</v>
      </c>
      <c r="AM30" s="49">
        <v>0</v>
      </c>
      <c r="AN30" s="71">
        <v>323724.22000000003</v>
      </c>
    </row>
    <row r="31" spans="1:40" s="9" customFormat="1" ht="21" customHeight="1" x14ac:dyDescent="0.25">
      <c r="A31" s="25" t="s">
        <v>2</v>
      </c>
      <c r="B31" s="21" t="s">
        <v>2</v>
      </c>
      <c r="C31" s="21" t="s">
        <v>2</v>
      </c>
      <c r="D31" s="21" t="s">
        <v>2</v>
      </c>
      <c r="E31" s="21" t="s">
        <v>2</v>
      </c>
      <c r="F31" s="60" t="s">
        <v>26</v>
      </c>
      <c r="G31" s="59" t="s">
        <v>21</v>
      </c>
      <c r="H31" s="60"/>
      <c r="I31" s="60"/>
      <c r="J31" s="60"/>
      <c r="K31" s="60"/>
      <c r="L31" s="60" t="s">
        <v>26</v>
      </c>
      <c r="M31" s="60" t="s">
        <v>2</v>
      </c>
      <c r="N31" s="60" t="s">
        <v>26</v>
      </c>
      <c r="O31" s="60" t="s">
        <v>26</v>
      </c>
      <c r="P31" s="60" t="s">
        <v>26</v>
      </c>
      <c r="Q31" s="60" t="s">
        <v>26</v>
      </c>
      <c r="R31" s="60" t="s">
        <v>2</v>
      </c>
      <c r="S31" s="60" t="s">
        <v>2</v>
      </c>
      <c r="T31" s="60" t="s">
        <v>2</v>
      </c>
      <c r="U31" s="60" t="s">
        <v>2</v>
      </c>
      <c r="V31" s="60" t="s">
        <v>2</v>
      </c>
      <c r="W31" s="60" t="s">
        <v>2</v>
      </c>
      <c r="X31" s="60" t="s">
        <v>2</v>
      </c>
      <c r="Y31" s="60" t="s">
        <v>2</v>
      </c>
      <c r="Z31" s="60" t="s">
        <v>2</v>
      </c>
      <c r="AA31" s="60" t="s">
        <v>26</v>
      </c>
      <c r="AB31" s="60" t="s">
        <v>26</v>
      </c>
      <c r="AC31" s="60" t="s">
        <v>26</v>
      </c>
      <c r="AD31" s="60" t="s">
        <v>26</v>
      </c>
      <c r="AE31" s="60" t="s">
        <v>26</v>
      </c>
      <c r="AF31" s="60" t="s">
        <v>26</v>
      </c>
      <c r="AG31" s="60" t="s">
        <v>26</v>
      </c>
      <c r="AH31" s="60" t="s">
        <v>26</v>
      </c>
      <c r="AI31" s="60" t="s">
        <v>26</v>
      </c>
      <c r="AJ31" s="60" t="s">
        <v>26</v>
      </c>
      <c r="AK31" s="60" t="s">
        <v>26</v>
      </c>
      <c r="AL31" s="60" t="s">
        <v>2</v>
      </c>
      <c r="AM31" s="60" t="s">
        <v>2</v>
      </c>
      <c r="AN31" s="72" t="e">
        <v>#N/A</v>
      </c>
    </row>
    <row r="32" spans="1:40" s="1" customFormat="1" ht="15.75" customHeight="1" x14ac:dyDescent="0.25">
      <c r="A32" s="11" t="s">
        <v>2</v>
      </c>
      <c r="B32" s="2" t="s">
        <v>39</v>
      </c>
      <c r="C32" s="2" t="s">
        <v>40</v>
      </c>
      <c r="D32" s="2" t="s">
        <v>217</v>
      </c>
      <c r="E32" s="2" t="s">
        <v>32</v>
      </c>
      <c r="F32" s="42" t="s">
        <v>52</v>
      </c>
      <c r="G32" s="51" t="s">
        <v>60</v>
      </c>
      <c r="H32" s="61">
        <v>0</v>
      </c>
      <c r="I32" s="51"/>
      <c r="J32" s="22"/>
      <c r="K32" s="22"/>
      <c r="L32" s="52"/>
      <c r="M32" s="2">
        <v>0</v>
      </c>
      <c r="N32" s="3" t="s">
        <v>227</v>
      </c>
      <c r="O32" s="2" t="s">
        <v>219</v>
      </c>
      <c r="P32" s="2" t="s">
        <v>219</v>
      </c>
      <c r="Q32" s="3" t="s">
        <v>122</v>
      </c>
      <c r="R32" s="2" t="s">
        <v>123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3">
        <v>0</v>
      </c>
      <c r="AA32" s="3" t="s">
        <v>191</v>
      </c>
      <c r="AB32" s="3">
        <v>21</v>
      </c>
      <c r="AC32" s="3">
        <v>24</v>
      </c>
      <c r="AD32" s="3">
        <v>580</v>
      </c>
      <c r="AE32" s="3">
        <v>0</v>
      </c>
      <c r="AF32" s="3">
        <v>0</v>
      </c>
      <c r="AG32" s="3">
        <v>0</v>
      </c>
      <c r="AH32" s="3">
        <v>0</v>
      </c>
      <c r="AI32" s="53">
        <v>0</v>
      </c>
      <c r="AJ32" s="53">
        <v>0</v>
      </c>
      <c r="AK32" s="3">
        <v>0</v>
      </c>
      <c r="AL32" s="48">
        <v>0</v>
      </c>
      <c r="AM32" s="48">
        <v>0</v>
      </c>
      <c r="AN32" s="71">
        <v>227937.4241</v>
      </c>
    </row>
    <row r="33" spans="1:40" s="1" customFormat="1" ht="15.75" customHeight="1" x14ac:dyDescent="0.25">
      <c r="A33" s="19" t="s">
        <v>2</v>
      </c>
      <c r="B33" s="24" t="s">
        <v>39</v>
      </c>
      <c r="C33" s="2" t="s">
        <v>40</v>
      </c>
      <c r="D33" s="24" t="s">
        <v>217</v>
      </c>
      <c r="E33" s="24" t="s">
        <v>32</v>
      </c>
      <c r="F33" s="42" t="s">
        <v>53</v>
      </c>
      <c r="G33" s="51" t="s">
        <v>60</v>
      </c>
      <c r="H33" s="61">
        <v>0</v>
      </c>
      <c r="I33" s="51"/>
      <c r="J33" s="36"/>
      <c r="K33" s="36"/>
      <c r="L33" s="52"/>
      <c r="M33" s="24">
        <v>0</v>
      </c>
      <c r="N33" s="3" t="s">
        <v>227</v>
      </c>
      <c r="O33" s="24" t="s">
        <v>219</v>
      </c>
      <c r="P33" s="24" t="s">
        <v>219</v>
      </c>
      <c r="Q33" s="3" t="s">
        <v>124</v>
      </c>
      <c r="R33" s="24" t="s">
        <v>125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3">
        <v>0</v>
      </c>
      <c r="AA33" s="3" t="s">
        <v>192</v>
      </c>
      <c r="AB33" s="3">
        <v>21</v>
      </c>
      <c r="AC33" s="3">
        <v>24</v>
      </c>
      <c r="AD33" s="3">
        <v>835</v>
      </c>
      <c r="AE33" s="3">
        <v>0</v>
      </c>
      <c r="AF33" s="3">
        <v>0</v>
      </c>
      <c r="AG33" s="3">
        <v>0</v>
      </c>
      <c r="AH33" s="3">
        <v>0</v>
      </c>
      <c r="AI33" s="53">
        <v>0</v>
      </c>
      <c r="AJ33" s="53">
        <v>0</v>
      </c>
      <c r="AK33" s="3">
        <v>0</v>
      </c>
      <c r="AL33" s="48">
        <v>0</v>
      </c>
      <c r="AM33" s="48">
        <v>0</v>
      </c>
      <c r="AN33" s="71">
        <v>264301.81280000001</v>
      </c>
    </row>
    <row r="34" spans="1:40" s="1" customFormat="1" ht="15.75" customHeight="1" x14ac:dyDescent="0.25">
      <c r="A34" s="11" t="s">
        <v>2</v>
      </c>
      <c r="B34" s="2" t="s">
        <v>39</v>
      </c>
      <c r="C34" s="2" t="s">
        <v>40</v>
      </c>
      <c r="D34" s="2" t="s">
        <v>217</v>
      </c>
      <c r="E34" s="2" t="s">
        <v>32</v>
      </c>
      <c r="F34" s="42" t="s">
        <v>65</v>
      </c>
      <c r="G34" s="51" t="s">
        <v>61</v>
      </c>
      <c r="H34" s="61">
        <v>0</v>
      </c>
      <c r="I34" s="51"/>
      <c r="J34" s="22"/>
      <c r="K34" s="22"/>
      <c r="L34" s="52"/>
      <c r="M34" s="2">
        <v>0</v>
      </c>
      <c r="N34" s="3" t="s">
        <v>227</v>
      </c>
      <c r="O34" s="2" t="s">
        <v>219</v>
      </c>
      <c r="P34" s="2" t="s">
        <v>219</v>
      </c>
      <c r="Q34" s="3" t="s">
        <v>126</v>
      </c>
      <c r="R34" s="2" t="s">
        <v>127</v>
      </c>
      <c r="S34" s="2">
        <v>88002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3">
        <v>0</v>
      </c>
      <c r="AA34" s="3" t="s">
        <v>191</v>
      </c>
      <c r="AB34" s="3">
        <v>21</v>
      </c>
      <c r="AC34" s="3">
        <v>22</v>
      </c>
      <c r="AD34" s="3">
        <v>572</v>
      </c>
      <c r="AE34" s="3">
        <v>0</v>
      </c>
      <c r="AF34" s="3">
        <v>0</v>
      </c>
      <c r="AG34" s="3">
        <v>0</v>
      </c>
      <c r="AH34" s="3">
        <v>0</v>
      </c>
      <c r="AI34" s="53">
        <v>0</v>
      </c>
      <c r="AJ34" s="53">
        <v>0</v>
      </c>
      <c r="AK34" s="3">
        <v>0</v>
      </c>
      <c r="AL34" s="48">
        <v>0</v>
      </c>
      <c r="AM34" s="48">
        <v>0</v>
      </c>
      <c r="AN34" s="71">
        <v>212859.65820000003</v>
      </c>
    </row>
    <row r="35" spans="1:40" s="1" customFormat="1" ht="15.75" customHeight="1" x14ac:dyDescent="0.25">
      <c r="A35" s="11" t="s">
        <v>2</v>
      </c>
      <c r="B35" s="2" t="s">
        <v>39</v>
      </c>
      <c r="C35" s="2" t="s">
        <v>40</v>
      </c>
      <c r="D35" s="2" t="s">
        <v>217</v>
      </c>
      <c r="E35" s="2" t="s">
        <v>32</v>
      </c>
      <c r="F35" s="42" t="s">
        <v>66</v>
      </c>
      <c r="G35" s="51" t="s">
        <v>61</v>
      </c>
      <c r="H35" s="61">
        <v>0</v>
      </c>
      <c r="I35" s="51"/>
      <c r="J35" s="22"/>
      <c r="K35" s="22"/>
      <c r="L35" s="52"/>
      <c r="M35" s="2">
        <v>0</v>
      </c>
      <c r="N35" s="3" t="s">
        <v>227</v>
      </c>
      <c r="O35" s="2" t="s">
        <v>219</v>
      </c>
      <c r="P35" s="2" t="s">
        <v>219</v>
      </c>
      <c r="Q35" s="3" t="s">
        <v>128</v>
      </c>
      <c r="R35" s="2" t="s">
        <v>129</v>
      </c>
      <c r="S35" s="2">
        <v>88001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3">
        <v>0</v>
      </c>
      <c r="AA35" s="3" t="s">
        <v>192</v>
      </c>
      <c r="AB35" s="3">
        <v>21</v>
      </c>
      <c r="AC35" s="3">
        <v>22</v>
      </c>
      <c r="AD35" s="3">
        <v>834</v>
      </c>
      <c r="AE35" s="3">
        <v>0</v>
      </c>
      <c r="AF35" s="3">
        <v>0</v>
      </c>
      <c r="AG35" s="3">
        <v>0</v>
      </c>
      <c r="AH35" s="3">
        <v>0</v>
      </c>
      <c r="AI35" s="53">
        <v>0</v>
      </c>
      <c r="AJ35" s="53">
        <v>0</v>
      </c>
      <c r="AK35" s="3">
        <v>0</v>
      </c>
      <c r="AL35" s="48">
        <v>0</v>
      </c>
      <c r="AM35" s="48">
        <v>0</v>
      </c>
      <c r="AN35" s="71">
        <v>229711.6018</v>
      </c>
    </row>
    <row r="36" spans="1:40" s="1" customFormat="1" ht="15.75" customHeight="1" x14ac:dyDescent="0.25">
      <c r="A36" s="11" t="s">
        <v>2</v>
      </c>
      <c r="B36" s="2" t="s">
        <v>39</v>
      </c>
      <c r="C36" s="2" t="s">
        <v>40</v>
      </c>
      <c r="D36" s="2" t="s">
        <v>217</v>
      </c>
      <c r="E36" s="2" t="s">
        <v>32</v>
      </c>
      <c r="F36" s="42" t="s">
        <v>56</v>
      </c>
      <c r="G36" s="51">
        <v>405</v>
      </c>
      <c r="H36" s="61">
        <v>0</v>
      </c>
      <c r="I36" s="51"/>
      <c r="J36" s="22"/>
      <c r="K36" s="22"/>
      <c r="L36" s="52"/>
      <c r="M36" s="2">
        <v>0</v>
      </c>
      <c r="N36" s="3" t="s">
        <v>227</v>
      </c>
      <c r="O36" s="2" t="s">
        <v>219</v>
      </c>
      <c r="P36" s="2" t="s">
        <v>219</v>
      </c>
      <c r="Q36" s="3" t="s">
        <v>118</v>
      </c>
      <c r="R36" s="2" t="s">
        <v>119</v>
      </c>
      <c r="S36" s="2">
        <v>88011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3" t="s">
        <v>191</v>
      </c>
      <c r="AB36" s="3">
        <v>25</v>
      </c>
      <c r="AC36" s="3">
        <v>24</v>
      </c>
      <c r="AD36" s="3">
        <v>606</v>
      </c>
      <c r="AE36" s="3">
        <v>0</v>
      </c>
      <c r="AF36" s="3">
        <v>0</v>
      </c>
      <c r="AG36" s="3">
        <v>0</v>
      </c>
      <c r="AH36" s="3">
        <v>0</v>
      </c>
      <c r="AI36" s="53">
        <v>0</v>
      </c>
      <c r="AJ36" s="53">
        <v>0</v>
      </c>
      <c r="AK36" s="54">
        <v>0</v>
      </c>
      <c r="AL36" s="48">
        <v>0</v>
      </c>
      <c r="AM36" s="48">
        <v>0</v>
      </c>
      <c r="AN36" s="71">
        <v>199556.391</v>
      </c>
    </row>
    <row r="37" spans="1:40" s="1" customFormat="1" ht="15.75" customHeight="1" x14ac:dyDescent="0.25">
      <c r="A37" s="19" t="s">
        <v>2</v>
      </c>
      <c r="B37" s="24" t="s">
        <v>39</v>
      </c>
      <c r="C37" s="2" t="s">
        <v>40</v>
      </c>
      <c r="D37" s="24" t="s">
        <v>217</v>
      </c>
      <c r="E37" s="24" t="s">
        <v>32</v>
      </c>
      <c r="F37" s="42" t="s">
        <v>57</v>
      </c>
      <c r="G37" s="51">
        <v>405</v>
      </c>
      <c r="H37" s="61">
        <v>0</v>
      </c>
      <c r="I37" s="51"/>
      <c r="J37" s="36"/>
      <c r="K37" s="36"/>
      <c r="L37" s="52"/>
      <c r="M37" s="24">
        <v>0</v>
      </c>
      <c r="N37" s="3" t="s">
        <v>227</v>
      </c>
      <c r="O37" s="24" t="s">
        <v>219</v>
      </c>
      <c r="P37" s="24" t="s">
        <v>219</v>
      </c>
      <c r="Q37" s="3" t="s">
        <v>120</v>
      </c>
      <c r="R37" s="24" t="s">
        <v>121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">
        <v>0</v>
      </c>
      <c r="AA37" s="3" t="s">
        <v>192</v>
      </c>
      <c r="AB37" s="3">
        <v>25</v>
      </c>
      <c r="AC37" s="3">
        <v>24</v>
      </c>
      <c r="AD37" s="3">
        <v>880</v>
      </c>
      <c r="AE37" s="3">
        <v>0</v>
      </c>
      <c r="AF37" s="3">
        <v>0</v>
      </c>
      <c r="AG37" s="3">
        <v>0</v>
      </c>
      <c r="AH37" s="3">
        <v>0</v>
      </c>
      <c r="AI37" s="53">
        <v>0</v>
      </c>
      <c r="AJ37" s="53">
        <v>0</v>
      </c>
      <c r="AK37" s="54">
        <v>0</v>
      </c>
      <c r="AL37" s="48">
        <v>0</v>
      </c>
      <c r="AM37" s="48">
        <v>0</v>
      </c>
      <c r="AN37" s="71">
        <v>257205.4872</v>
      </c>
    </row>
    <row r="38" spans="1:40" s="1" customFormat="1" ht="15.75" customHeight="1" x14ac:dyDescent="0.25">
      <c r="A38" s="19" t="s">
        <v>2</v>
      </c>
      <c r="B38" s="24" t="s">
        <v>39</v>
      </c>
      <c r="C38" s="2" t="s">
        <v>40</v>
      </c>
      <c r="D38" s="24" t="s">
        <v>217</v>
      </c>
      <c r="E38" s="24" t="s">
        <v>32</v>
      </c>
      <c r="F38" s="42" t="s">
        <v>54</v>
      </c>
      <c r="G38" s="51" t="s">
        <v>62</v>
      </c>
      <c r="H38" s="61">
        <v>0</v>
      </c>
      <c r="I38" s="51"/>
      <c r="J38" s="36"/>
      <c r="K38" s="36"/>
      <c r="L38" s="52"/>
      <c r="M38" s="24">
        <v>0</v>
      </c>
      <c r="N38" s="3" t="s">
        <v>227</v>
      </c>
      <c r="O38" s="24" t="s">
        <v>219</v>
      </c>
      <c r="P38" s="24" t="s">
        <v>219</v>
      </c>
      <c r="Q38" s="3" t="s">
        <v>136</v>
      </c>
      <c r="R38" s="24" t="s">
        <v>137</v>
      </c>
      <c r="S38" s="24">
        <v>88016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3">
        <v>0</v>
      </c>
      <c r="AA38" s="3" t="s">
        <v>191</v>
      </c>
      <c r="AB38" s="3">
        <v>28</v>
      </c>
      <c r="AC38" s="3">
        <v>37</v>
      </c>
      <c r="AD38" s="3">
        <v>775</v>
      </c>
      <c r="AE38" s="3">
        <v>0</v>
      </c>
      <c r="AF38" s="3">
        <v>0</v>
      </c>
      <c r="AG38" s="3">
        <v>0</v>
      </c>
      <c r="AH38" s="3">
        <v>0</v>
      </c>
      <c r="AI38" s="53">
        <v>0</v>
      </c>
      <c r="AJ38" s="53">
        <v>0</v>
      </c>
      <c r="AK38" s="3">
        <v>0</v>
      </c>
      <c r="AL38" s="48">
        <v>0</v>
      </c>
      <c r="AM38" s="48">
        <v>0</v>
      </c>
      <c r="AN38" s="71">
        <v>283813.87270000001</v>
      </c>
    </row>
    <row r="39" spans="1:40" s="1" customFormat="1" ht="15.75" customHeight="1" x14ac:dyDescent="0.25">
      <c r="A39" s="19" t="s">
        <v>2</v>
      </c>
      <c r="B39" s="24" t="s">
        <v>39</v>
      </c>
      <c r="C39" s="2" t="s">
        <v>40</v>
      </c>
      <c r="D39" s="24" t="s">
        <v>217</v>
      </c>
      <c r="E39" s="24" t="s">
        <v>32</v>
      </c>
      <c r="F39" s="42" t="s">
        <v>55</v>
      </c>
      <c r="G39" s="51" t="s">
        <v>62</v>
      </c>
      <c r="H39" s="61">
        <v>0</v>
      </c>
      <c r="I39" s="51"/>
      <c r="J39" s="36"/>
      <c r="K39" s="36"/>
      <c r="L39" s="52"/>
      <c r="M39" s="24">
        <v>0</v>
      </c>
      <c r="N39" s="3" t="s">
        <v>227</v>
      </c>
      <c r="O39" s="24" t="s">
        <v>219</v>
      </c>
      <c r="P39" s="24" t="s">
        <v>219</v>
      </c>
      <c r="Q39" s="3" t="s">
        <v>138</v>
      </c>
      <c r="R39" s="24" t="s">
        <v>139</v>
      </c>
      <c r="S39" s="24">
        <v>88017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3">
        <v>0</v>
      </c>
      <c r="AA39" s="3" t="s">
        <v>192</v>
      </c>
      <c r="AB39" s="3">
        <v>28</v>
      </c>
      <c r="AC39" s="3">
        <v>37</v>
      </c>
      <c r="AD39" s="3">
        <v>1076</v>
      </c>
      <c r="AE39" s="3">
        <v>0</v>
      </c>
      <c r="AF39" s="3">
        <v>0</v>
      </c>
      <c r="AG39" s="3">
        <v>0</v>
      </c>
      <c r="AH39" s="3">
        <v>0</v>
      </c>
      <c r="AI39" s="53">
        <v>0</v>
      </c>
      <c r="AJ39" s="53">
        <v>0</v>
      </c>
      <c r="AK39" s="3">
        <v>0</v>
      </c>
      <c r="AL39" s="48">
        <v>0</v>
      </c>
      <c r="AM39" s="48">
        <v>0</v>
      </c>
      <c r="AN39" s="71">
        <v>328158.58890000003</v>
      </c>
    </row>
    <row r="40" spans="1:40" s="1" customFormat="1" ht="15.75" customHeight="1" x14ac:dyDescent="0.25">
      <c r="A40" s="19" t="s">
        <v>2</v>
      </c>
      <c r="B40" s="24" t="s">
        <v>39</v>
      </c>
      <c r="C40" s="2" t="s">
        <v>40</v>
      </c>
      <c r="D40" s="24" t="s">
        <v>217</v>
      </c>
      <c r="E40" s="24" t="s">
        <v>32</v>
      </c>
      <c r="F40" s="42" t="s">
        <v>50</v>
      </c>
      <c r="G40" s="51" t="s">
        <v>63</v>
      </c>
      <c r="H40" s="61">
        <v>0</v>
      </c>
      <c r="I40" s="51"/>
      <c r="J40" s="36"/>
      <c r="K40" s="36"/>
      <c r="L40" s="52"/>
      <c r="M40" s="24">
        <v>0</v>
      </c>
      <c r="N40" s="3" t="s">
        <v>227</v>
      </c>
      <c r="O40" s="24" t="s">
        <v>219</v>
      </c>
      <c r="P40" s="24" t="s">
        <v>219</v>
      </c>
      <c r="Q40" s="3" t="s">
        <v>130</v>
      </c>
      <c r="R40" s="24" t="s">
        <v>131</v>
      </c>
      <c r="S40" s="24">
        <v>88014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">
        <v>0</v>
      </c>
      <c r="AA40" s="3" t="s">
        <v>191</v>
      </c>
      <c r="AB40" s="3">
        <v>25</v>
      </c>
      <c r="AC40" s="3">
        <v>24</v>
      </c>
      <c r="AD40" s="3">
        <v>600</v>
      </c>
      <c r="AE40" s="3">
        <v>0</v>
      </c>
      <c r="AF40" s="3">
        <v>0</v>
      </c>
      <c r="AG40" s="3">
        <v>0</v>
      </c>
      <c r="AH40" s="3">
        <v>0</v>
      </c>
      <c r="AI40" s="53">
        <v>0</v>
      </c>
      <c r="AJ40" s="53">
        <v>0</v>
      </c>
      <c r="AK40" s="3">
        <v>0</v>
      </c>
      <c r="AL40" s="48">
        <v>0</v>
      </c>
      <c r="AM40" s="48">
        <v>0</v>
      </c>
      <c r="AN40" s="71">
        <v>220453.8976</v>
      </c>
    </row>
    <row r="41" spans="1:40" s="1" customFormat="1" ht="15.75" customHeight="1" x14ac:dyDescent="0.25">
      <c r="A41" s="19" t="s">
        <v>2</v>
      </c>
      <c r="B41" s="24" t="s">
        <v>39</v>
      </c>
      <c r="C41" s="2" t="s">
        <v>40</v>
      </c>
      <c r="D41" s="24" t="s">
        <v>217</v>
      </c>
      <c r="E41" s="24" t="s">
        <v>32</v>
      </c>
      <c r="F41" s="42" t="s">
        <v>51</v>
      </c>
      <c r="G41" s="51" t="s">
        <v>63</v>
      </c>
      <c r="H41" s="61">
        <v>0</v>
      </c>
      <c r="I41" s="51"/>
      <c r="J41" s="36"/>
      <c r="K41" s="36"/>
      <c r="L41" s="52"/>
      <c r="M41" s="24">
        <v>0</v>
      </c>
      <c r="N41" s="3" t="s">
        <v>227</v>
      </c>
      <c r="O41" s="24" t="s">
        <v>219</v>
      </c>
      <c r="P41" s="24" t="s">
        <v>219</v>
      </c>
      <c r="Q41" s="3" t="s">
        <v>132</v>
      </c>
      <c r="R41" s="24" t="s">
        <v>133</v>
      </c>
      <c r="S41" s="24">
        <v>88015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">
        <v>0</v>
      </c>
      <c r="AA41" s="3" t="s">
        <v>192</v>
      </c>
      <c r="AB41" s="3">
        <v>25</v>
      </c>
      <c r="AC41" s="3">
        <v>24</v>
      </c>
      <c r="AD41" s="3">
        <v>880</v>
      </c>
      <c r="AE41" s="3">
        <v>0</v>
      </c>
      <c r="AF41" s="3">
        <v>0</v>
      </c>
      <c r="AG41" s="3">
        <v>0</v>
      </c>
      <c r="AH41" s="3">
        <v>0</v>
      </c>
      <c r="AI41" s="53">
        <v>0</v>
      </c>
      <c r="AJ41" s="53">
        <v>0</v>
      </c>
      <c r="AK41" s="54">
        <v>4</v>
      </c>
      <c r="AL41" s="48">
        <v>8.75</v>
      </c>
      <c r="AM41" s="48">
        <v>1.5600000000000001E-2</v>
      </c>
      <c r="AN41" s="71">
        <v>247755.09740000003</v>
      </c>
    </row>
    <row r="42" spans="1:40" s="1" customFormat="1" ht="15.75" customHeight="1" x14ac:dyDescent="0.25">
      <c r="A42" s="19" t="s">
        <v>2</v>
      </c>
      <c r="B42" s="24" t="s">
        <v>39</v>
      </c>
      <c r="C42" s="2" t="s">
        <v>40</v>
      </c>
      <c r="D42" s="24" t="s">
        <v>217</v>
      </c>
      <c r="E42" s="24" t="s">
        <v>32</v>
      </c>
      <c r="F42" s="42" t="s">
        <v>67</v>
      </c>
      <c r="G42" s="51" t="s">
        <v>64</v>
      </c>
      <c r="H42" s="61">
        <v>0</v>
      </c>
      <c r="I42" s="51"/>
      <c r="J42" s="36"/>
      <c r="K42" s="36"/>
      <c r="L42" s="52"/>
      <c r="M42" s="24">
        <v>0</v>
      </c>
      <c r="N42" s="3" t="s">
        <v>227</v>
      </c>
      <c r="O42" s="24" t="s">
        <v>219</v>
      </c>
      <c r="P42" s="24" t="s">
        <v>219</v>
      </c>
      <c r="Q42" s="3" t="s">
        <v>134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3">
        <v>0</v>
      </c>
      <c r="AA42" s="3" t="s">
        <v>191</v>
      </c>
      <c r="AB42" s="3">
        <v>25</v>
      </c>
      <c r="AC42" s="3">
        <v>22</v>
      </c>
      <c r="AD42" s="3">
        <v>598</v>
      </c>
      <c r="AE42" s="3">
        <v>0</v>
      </c>
      <c r="AF42" s="3">
        <v>0</v>
      </c>
      <c r="AG42" s="3">
        <v>0</v>
      </c>
      <c r="AH42" s="3">
        <v>0</v>
      </c>
      <c r="AI42" s="53">
        <v>0</v>
      </c>
      <c r="AJ42" s="53">
        <v>0</v>
      </c>
      <c r="AK42" s="3">
        <v>4</v>
      </c>
      <c r="AL42" s="48">
        <v>5</v>
      </c>
      <c r="AM42" s="48">
        <v>1.097675E-2</v>
      </c>
      <c r="AN42" s="71">
        <v>206815.76320000002</v>
      </c>
    </row>
    <row r="43" spans="1:40" s="1" customFormat="1" ht="15.75" customHeight="1" x14ac:dyDescent="0.25">
      <c r="A43" s="11" t="s">
        <v>2</v>
      </c>
      <c r="B43" s="2" t="s">
        <v>39</v>
      </c>
      <c r="C43" s="2" t="s">
        <v>40</v>
      </c>
      <c r="D43" s="2" t="s">
        <v>217</v>
      </c>
      <c r="E43" s="2" t="s">
        <v>32</v>
      </c>
      <c r="F43" s="42" t="s">
        <v>68</v>
      </c>
      <c r="G43" s="51" t="s">
        <v>64</v>
      </c>
      <c r="H43" s="61">
        <v>0</v>
      </c>
      <c r="I43" s="51"/>
      <c r="J43" s="22"/>
      <c r="K43" s="22"/>
      <c r="L43" s="52"/>
      <c r="M43" s="2">
        <v>0</v>
      </c>
      <c r="N43" s="3" t="s">
        <v>227</v>
      </c>
      <c r="O43" s="2" t="s">
        <v>219</v>
      </c>
      <c r="P43" s="2" t="s">
        <v>219</v>
      </c>
      <c r="Q43" s="3" t="s">
        <v>135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3">
        <v>0</v>
      </c>
      <c r="AA43" s="3" t="s">
        <v>192</v>
      </c>
      <c r="AB43" s="3">
        <v>25</v>
      </c>
      <c r="AC43" s="3">
        <v>22</v>
      </c>
      <c r="AD43" s="3">
        <v>867</v>
      </c>
      <c r="AE43" s="3">
        <v>0</v>
      </c>
      <c r="AF43" s="3">
        <v>0</v>
      </c>
      <c r="AG43" s="3">
        <v>0</v>
      </c>
      <c r="AH43" s="3">
        <v>0</v>
      </c>
      <c r="AI43" s="53">
        <v>0</v>
      </c>
      <c r="AJ43" s="53">
        <v>0</v>
      </c>
      <c r="AK43" s="3">
        <v>4</v>
      </c>
      <c r="AL43" s="48">
        <v>3.6</v>
      </c>
      <c r="AM43" s="48">
        <v>1.5600000000000001E-2</v>
      </c>
      <c r="AN43" s="71">
        <v>223148.30740000002</v>
      </c>
    </row>
    <row r="44" spans="1:40" s="9" customFormat="1" ht="21" customHeight="1" x14ac:dyDescent="0.25">
      <c r="A44" s="25" t="s">
        <v>3</v>
      </c>
      <c r="B44" s="21" t="s">
        <v>3</v>
      </c>
      <c r="C44" s="21" t="s">
        <v>3</v>
      </c>
      <c r="D44" s="21" t="s">
        <v>3</v>
      </c>
      <c r="E44" s="21" t="s">
        <v>3</v>
      </c>
      <c r="F44" s="60" t="s">
        <v>26</v>
      </c>
      <c r="G44" s="59" t="s">
        <v>22</v>
      </c>
      <c r="H44" s="60"/>
      <c r="I44" s="60"/>
      <c r="J44" s="60"/>
      <c r="K44" s="60"/>
      <c r="L44" s="60" t="s">
        <v>26</v>
      </c>
      <c r="M44" s="60" t="s">
        <v>3</v>
      </c>
      <c r="N44" s="60" t="s">
        <v>26</v>
      </c>
      <c r="O44" s="60" t="s">
        <v>26</v>
      </c>
      <c r="P44" s="60" t="s">
        <v>26</v>
      </c>
      <c r="Q44" s="60" t="s">
        <v>26</v>
      </c>
      <c r="R44" s="60" t="s">
        <v>3</v>
      </c>
      <c r="S44" s="60" t="s">
        <v>3</v>
      </c>
      <c r="T44" s="60" t="s">
        <v>3</v>
      </c>
      <c r="U44" s="60" t="s">
        <v>3</v>
      </c>
      <c r="V44" s="60" t="s">
        <v>3</v>
      </c>
      <c r="W44" s="60" t="s">
        <v>3</v>
      </c>
      <c r="X44" s="60" t="s">
        <v>3</v>
      </c>
      <c r="Y44" s="60" t="s">
        <v>3</v>
      </c>
      <c r="Z44" s="60" t="s">
        <v>3</v>
      </c>
      <c r="AA44" s="60" t="s">
        <v>26</v>
      </c>
      <c r="AB44" s="60" t="s">
        <v>26</v>
      </c>
      <c r="AC44" s="60" t="s">
        <v>26</v>
      </c>
      <c r="AD44" s="60" t="s">
        <v>26</v>
      </c>
      <c r="AE44" s="60" t="s">
        <v>26</v>
      </c>
      <c r="AF44" s="60" t="s">
        <v>26</v>
      </c>
      <c r="AG44" s="60" t="s">
        <v>26</v>
      </c>
      <c r="AH44" s="60" t="s">
        <v>26</v>
      </c>
      <c r="AI44" s="60" t="s">
        <v>26</v>
      </c>
      <c r="AJ44" s="60" t="s">
        <v>26</v>
      </c>
      <c r="AK44" s="60" t="s">
        <v>26</v>
      </c>
      <c r="AL44" s="60" t="s">
        <v>3</v>
      </c>
      <c r="AM44" s="60" t="s">
        <v>3</v>
      </c>
      <c r="AN44" s="72" t="e">
        <v>#N/A</v>
      </c>
    </row>
    <row r="45" spans="1:40" s="1" customFormat="1" ht="15.75" customHeight="1" x14ac:dyDescent="0.25">
      <c r="A45" s="11" t="s">
        <v>3</v>
      </c>
      <c r="B45" s="2" t="s">
        <v>39</v>
      </c>
      <c r="C45" s="2" t="s">
        <v>40</v>
      </c>
      <c r="D45" s="2" t="s">
        <v>217</v>
      </c>
      <c r="E45" s="2" t="s">
        <v>32</v>
      </c>
      <c r="F45" s="42" t="s">
        <v>87</v>
      </c>
      <c r="G45" s="51" t="s">
        <v>69</v>
      </c>
      <c r="H45" s="61">
        <v>0</v>
      </c>
      <c r="I45" s="51"/>
      <c r="J45" s="22"/>
      <c r="K45" s="22"/>
      <c r="L45" s="52"/>
      <c r="M45" s="2">
        <v>0</v>
      </c>
      <c r="N45" s="3" t="s">
        <v>227</v>
      </c>
      <c r="O45" s="2" t="s">
        <v>219</v>
      </c>
      <c r="P45" s="2" t="s">
        <v>219</v>
      </c>
      <c r="Q45" s="3" t="s">
        <v>162</v>
      </c>
      <c r="R45" s="2" t="s">
        <v>163</v>
      </c>
      <c r="S45" s="2">
        <v>86015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3">
        <v>0</v>
      </c>
      <c r="Z45" s="3">
        <v>0</v>
      </c>
      <c r="AA45" s="3" t="s">
        <v>191</v>
      </c>
      <c r="AB45" s="3">
        <v>21</v>
      </c>
      <c r="AC45" s="3">
        <v>0</v>
      </c>
      <c r="AD45" s="3">
        <v>610</v>
      </c>
      <c r="AE45" s="3" t="s">
        <v>193</v>
      </c>
      <c r="AF45" s="3">
        <v>0</v>
      </c>
      <c r="AG45" s="3">
        <v>0</v>
      </c>
      <c r="AH45" s="3">
        <v>0</v>
      </c>
      <c r="AI45" s="53">
        <v>0</v>
      </c>
      <c r="AJ45" s="53">
        <v>0</v>
      </c>
      <c r="AK45" s="3">
        <v>4</v>
      </c>
      <c r="AL45" s="48">
        <v>4.25</v>
      </c>
      <c r="AM45" s="48">
        <v>1.2506E-2</v>
      </c>
      <c r="AN45" s="71">
        <v>196457.22160000002</v>
      </c>
    </row>
    <row r="46" spans="1:40" s="1" customFormat="1" ht="15.75" customHeight="1" x14ac:dyDescent="0.25">
      <c r="A46" s="11" t="s">
        <v>3</v>
      </c>
      <c r="B46" s="2" t="s">
        <v>39</v>
      </c>
      <c r="C46" s="2" t="s">
        <v>40</v>
      </c>
      <c r="D46" s="2" t="s">
        <v>217</v>
      </c>
      <c r="E46" s="2" t="s">
        <v>32</v>
      </c>
      <c r="F46" s="42" t="s">
        <v>88</v>
      </c>
      <c r="G46" s="51" t="s">
        <v>69</v>
      </c>
      <c r="H46" s="61">
        <v>0</v>
      </c>
      <c r="I46" s="51"/>
      <c r="J46" s="22"/>
      <c r="K46" s="22"/>
      <c r="L46" s="52"/>
      <c r="M46" s="2">
        <v>0</v>
      </c>
      <c r="N46" s="3" t="s">
        <v>227</v>
      </c>
      <c r="O46" s="2" t="s">
        <v>219</v>
      </c>
      <c r="P46" s="2" t="s">
        <v>219</v>
      </c>
      <c r="Q46" s="3" t="s">
        <v>164</v>
      </c>
      <c r="R46" s="2" t="s">
        <v>165</v>
      </c>
      <c r="S46" s="2">
        <v>86016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3">
        <v>0</v>
      </c>
      <c r="AA46" s="3" t="s">
        <v>192</v>
      </c>
      <c r="AB46" s="3">
        <v>21</v>
      </c>
      <c r="AC46" s="3">
        <v>23</v>
      </c>
      <c r="AD46" s="3">
        <v>700</v>
      </c>
      <c r="AE46" s="3">
        <v>0</v>
      </c>
      <c r="AF46" s="3">
        <v>0</v>
      </c>
      <c r="AG46" s="3">
        <v>0</v>
      </c>
      <c r="AH46" s="3">
        <v>0</v>
      </c>
      <c r="AI46" s="53">
        <v>0</v>
      </c>
      <c r="AJ46" s="53">
        <v>0</v>
      </c>
      <c r="AK46" s="54">
        <v>4</v>
      </c>
      <c r="AL46" s="48">
        <v>5.4249999999999998</v>
      </c>
      <c r="AM46" s="48">
        <v>1.08445E-2</v>
      </c>
      <c r="AN46" s="71">
        <v>208424.94690000004</v>
      </c>
    </row>
    <row r="47" spans="1:40" s="1" customFormat="1" ht="15.75" customHeight="1" x14ac:dyDescent="0.25">
      <c r="A47" s="11" t="s">
        <v>3</v>
      </c>
      <c r="B47" s="2" t="s">
        <v>39</v>
      </c>
      <c r="C47" s="2" t="s">
        <v>40</v>
      </c>
      <c r="D47" s="2" t="s">
        <v>217</v>
      </c>
      <c r="E47" s="2" t="s">
        <v>32</v>
      </c>
      <c r="F47" s="42" t="s">
        <v>89</v>
      </c>
      <c r="G47" s="51" t="s">
        <v>70</v>
      </c>
      <c r="H47" s="61">
        <v>0</v>
      </c>
      <c r="I47" s="51"/>
      <c r="J47" s="22"/>
      <c r="K47" s="22"/>
      <c r="L47" s="52"/>
      <c r="M47" s="2">
        <v>0</v>
      </c>
      <c r="N47" s="3" t="s">
        <v>227</v>
      </c>
      <c r="O47" s="2" t="s">
        <v>219</v>
      </c>
      <c r="P47" s="2" t="s">
        <v>219</v>
      </c>
      <c r="Q47" s="3" t="s">
        <v>183</v>
      </c>
      <c r="R47" s="2" t="s">
        <v>180</v>
      </c>
      <c r="S47" s="2">
        <v>86003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3">
        <v>0</v>
      </c>
      <c r="Z47" s="3">
        <v>0</v>
      </c>
      <c r="AA47" s="3" t="s">
        <v>191</v>
      </c>
      <c r="AB47" s="3">
        <v>21</v>
      </c>
      <c r="AC47" s="3">
        <v>0</v>
      </c>
      <c r="AD47" s="3">
        <v>630</v>
      </c>
      <c r="AE47" s="3" t="s">
        <v>193</v>
      </c>
      <c r="AF47" s="3">
        <v>0</v>
      </c>
      <c r="AG47" s="3">
        <v>0</v>
      </c>
      <c r="AH47" s="3">
        <v>0</v>
      </c>
      <c r="AI47" s="53">
        <v>0</v>
      </c>
      <c r="AJ47" s="53">
        <v>0</v>
      </c>
      <c r="AK47" s="3">
        <v>0</v>
      </c>
      <c r="AL47" s="48">
        <v>0</v>
      </c>
      <c r="AM47" s="48">
        <v>0</v>
      </c>
      <c r="AN47" s="71">
        <v>196009.18050000002</v>
      </c>
    </row>
    <row r="48" spans="1:40" s="1" customFormat="1" ht="15.75" customHeight="1" x14ac:dyDescent="0.25">
      <c r="A48" s="11" t="s">
        <v>3</v>
      </c>
      <c r="B48" s="2" t="s">
        <v>39</v>
      </c>
      <c r="C48" s="2" t="s">
        <v>40</v>
      </c>
      <c r="D48" s="2" t="s">
        <v>217</v>
      </c>
      <c r="E48" s="2" t="s">
        <v>32</v>
      </c>
      <c r="F48" s="42" t="s">
        <v>90</v>
      </c>
      <c r="G48" s="51" t="s">
        <v>71</v>
      </c>
      <c r="H48" s="61">
        <v>0</v>
      </c>
      <c r="I48" s="51"/>
      <c r="J48" s="22"/>
      <c r="K48" s="22"/>
      <c r="L48" s="52"/>
      <c r="M48" s="2">
        <v>0</v>
      </c>
      <c r="N48" s="3" t="s">
        <v>227</v>
      </c>
      <c r="O48" s="2" t="s">
        <v>219</v>
      </c>
      <c r="P48" s="2" t="s">
        <v>219</v>
      </c>
      <c r="Q48" s="3" t="s">
        <v>184</v>
      </c>
      <c r="R48" s="2" t="s">
        <v>185</v>
      </c>
      <c r="S48" s="2">
        <v>86004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3">
        <v>0</v>
      </c>
      <c r="Z48" s="3">
        <v>0</v>
      </c>
      <c r="AA48" s="3" t="s">
        <v>192</v>
      </c>
      <c r="AB48" s="3">
        <v>21</v>
      </c>
      <c r="AC48" s="3">
        <v>23</v>
      </c>
      <c r="AD48" s="3">
        <v>718</v>
      </c>
      <c r="AE48" s="3">
        <v>0</v>
      </c>
      <c r="AF48" s="3">
        <v>0</v>
      </c>
      <c r="AG48" s="3">
        <v>0</v>
      </c>
      <c r="AH48" s="3">
        <v>0</v>
      </c>
      <c r="AI48" s="53">
        <v>0</v>
      </c>
      <c r="AJ48" s="53">
        <v>0</v>
      </c>
      <c r="AK48" s="54">
        <v>4</v>
      </c>
      <c r="AL48" s="48">
        <v>6.0750000000000002</v>
      </c>
      <c r="AM48" s="48">
        <v>1.097675E-2</v>
      </c>
      <c r="AN48" s="71">
        <v>218181.90240000002</v>
      </c>
    </row>
    <row r="49" spans="1:40" s="1" customFormat="1" ht="15.75" customHeight="1" x14ac:dyDescent="0.25">
      <c r="A49" s="11" t="s">
        <v>3</v>
      </c>
      <c r="B49" s="2" t="s">
        <v>39</v>
      </c>
      <c r="C49" s="2" t="s">
        <v>40</v>
      </c>
      <c r="D49" s="2" t="s">
        <v>217</v>
      </c>
      <c r="E49" s="2" t="s">
        <v>32</v>
      </c>
      <c r="F49" s="42" t="s">
        <v>91</v>
      </c>
      <c r="G49" s="51" t="s">
        <v>72</v>
      </c>
      <c r="H49" s="61">
        <v>0</v>
      </c>
      <c r="I49" s="51"/>
      <c r="J49" s="22"/>
      <c r="K49" s="22"/>
      <c r="L49" s="52"/>
      <c r="M49" s="2">
        <v>0</v>
      </c>
      <c r="N49" s="3" t="s">
        <v>227</v>
      </c>
      <c r="O49" s="2" t="s">
        <v>219</v>
      </c>
      <c r="P49" s="2" t="s">
        <v>219</v>
      </c>
      <c r="Q49" s="3" t="s">
        <v>166</v>
      </c>
      <c r="R49" s="2" t="s">
        <v>167</v>
      </c>
      <c r="S49" s="2">
        <v>86022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3">
        <v>0</v>
      </c>
      <c r="Z49" s="3">
        <v>0</v>
      </c>
      <c r="AA49" s="3" t="s">
        <v>191</v>
      </c>
      <c r="AB49" s="3">
        <v>21</v>
      </c>
      <c r="AC49" s="3">
        <v>0</v>
      </c>
      <c r="AD49" s="3">
        <v>591</v>
      </c>
      <c r="AE49" s="3" t="s">
        <v>193</v>
      </c>
      <c r="AF49" s="3">
        <v>0</v>
      </c>
      <c r="AG49" s="3">
        <v>0</v>
      </c>
      <c r="AH49" s="3">
        <v>0</v>
      </c>
      <c r="AI49" s="53">
        <v>0</v>
      </c>
      <c r="AJ49" s="53">
        <v>0</v>
      </c>
      <c r="AK49" s="3">
        <v>4</v>
      </c>
      <c r="AL49" s="48">
        <v>4.3250000000000002</v>
      </c>
      <c r="AM49" s="48">
        <v>1.2506000000000001E-2</v>
      </c>
      <c r="AN49" s="71">
        <v>191419.2764</v>
      </c>
    </row>
    <row r="50" spans="1:40" s="1" customFormat="1" ht="15.75" customHeight="1" x14ac:dyDescent="0.25">
      <c r="A50" s="11" t="s">
        <v>3</v>
      </c>
      <c r="B50" s="2" t="s">
        <v>39</v>
      </c>
      <c r="C50" s="2" t="s">
        <v>40</v>
      </c>
      <c r="D50" s="2" t="s">
        <v>217</v>
      </c>
      <c r="E50" s="2" t="s">
        <v>32</v>
      </c>
      <c r="F50" s="42" t="s">
        <v>92</v>
      </c>
      <c r="G50" s="51" t="s">
        <v>72</v>
      </c>
      <c r="H50" s="61">
        <v>0</v>
      </c>
      <c r="I50" s="51"/>
      <c r="J50" s="22"/>
      <c r="K50" s="22"/>
      <c r="L50" s="52"/>
      <c r="M50" s="2">
        <v>0</v>
      </c>
      <c r="N50" s="3" t="s">
        <v>227</v>
      </c>
      <c r="O50" s="2" t="s">
        <v>219</v>
      </c>
      <c r="P50" s="2" t="s">
        <v>219</v>
      </c>
      <c r="Q50" s="3" t="s">
        <v>168</v>
      </c>
      <c r="R50" s="2" t="s">
        <v>169</v>
      </c>
      <c r="S50" s="2">
        <v>86021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3">
        <v>0</v>
      </c>
      <c r="Z50" s="3">
        <v>0</v>
      </c>
      <c r="AA50" s="3" t="s">
        <v>192</v>
      </c>
      <c r="AB50" s="3">
        <v>21</v>
      </c>
      <c r="AC50" s="3">
        <v>23</v>
      </c>
      <c r="AD50" s="3">
        <v>690</v>
      </c>
      <c r="AE50" s="3">
        <v>0</v>
      </c>
      <c r="AF50" s="3">
        <v>0</v>
      </c>
      <c r="AG50" s="3">
        <v>0</v>
      </c>
      <c r="AH50" s="3">
        <v>0</v>
      </c>
      <c r="AI50" s="53">
        <v>0</v>
      </c>
      <c r="AJ50" s="53">
        <v>0</v>
      </c>
      <c r="AK50" s="3">
        <v>4</v>
      </c>
      <c r="AL50" s="48">
        <v>5.35</v>
      </c>
      <c r="AM50" s="48">
        <v>1.097675E-2</v>
      </c>
      <c r="AN50" s="71">
        <v>219956.1764</v>
      </c>
    </row>
    <row r="51" spans="1:40" s="1" customFormat="1" ht="15.75" customHeight="1" x14ac:dyDescent="0.25">
      <c r="A51" s="11" t="s">
        <v>3</v>
      </c>
      <c r="B51" s="2" t="s">
        <v>39</v>
      </c>
      <c r="C51" s="2" t="s">
        <v>40</v>
      </c>
      <c r="D51" s="2" t="s">
        <v>217</v>
      </c>
      <c r="E51" s="2" t="s">
        <v>32</v>
      </c>
      <c r="F51" s="42" t="s">
        <v>93</v>
      </c>
      <c r="G51" s="51" t="s">
        <v>73</v>
      </c>
      <c r="H51" s="61">
        <v>0</v>
      </c>
      <c r="I51" s="51"/>
      <c r="J51" s="22"/>
      <c r="K51" s="22"/>
      <c r="L51" s="52"/>
      <c r="M51" s="2">
        <v>0</v>
      </c>
      <c r="N51" s="3" t="s">
        <v>227</v>
      </c>
      <c r="O51" s="2" t="s">
        <v>219</v>
      </c>
      <c r="P51" s="2" t="s">
        <v>219</v>
      </c>
      <c r="Q51" s="3" t="s">
        <v>150</v>
      </c>
      <c r="R51" s="2" t="s">
        <v>151</v>
      </c>
      <c r="S51" s="2">
        <v>86029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>
        <v>0</v>
      </c>
      <c r="Z51" s="3">
        <v>0</v>
      </c>
      <c r="AA51" s="3" t="s">
        <v>197</v>
      </c>
      <c r="AB51" s="3">
        <v>23</v>
      </c>
      <c r="AC51" s="3">
        <v>23</v>
      </c>
      <c r="AD51" s="3">
        <v>685</v>
      </c>
      <c r="AE51" s="3">
        <v>0</v>
      </c>
      <c r="AF51" s="3">
        <v>0</v>
      </c>
      <c r="AG51" s="3">
        <v>0</v>
      </c>
      <c r="AH51" s="3">
        <v>0</v>
      </c>
      <c r="AI51" s="53">
        <v>0</v>
      </c>
      <c r="AJ51" s="53">
        <v>0</v>
      </c>
      <c r="AK51" s="3">
        <v>0</v>
      </c>
      <c r="AL51" s="48">
        <v>0</v>
      </c>
      <c r="AM51" s="48">
        <v>0</v>
      </c>
      <c r="AN51" s="71">
        <v>208424.94690000004</v>
      </c>
    </row>
    <row r="52" spans="1:40" s="1" customFormat="1" ht="15.75" customHeight="1" x14ac:dyDescent="0.25">
      <c r="A52" s="11" t="s">
        <v>3</v>
      </c>
      <c r="B52" s="2" t="s">
        <v>39</v>
      </c>
      <c r="C52" s="2" t="s">
        <v>40</v>
      </c>
      <c r="D52" s="2" t="s">
        <v>217</v>
      </c>
      <c r="E52" s="2" t="s">
        <v>32</v>
      </c>
      <c r="F52" s="42" t="s">
        <v>94</v>
      </c>
      <c r="G52" s="51" t="s">
        <v>74</v>
      </c>
      <c r="H52" s="61">
        <v>0</v>
      </c>
      <c r="I52" s="51"/>
      <c r="J52" s="22"/>
      <c r="K52" s="22"/>
      <c r="L52" s="52"/>
      <c r="M52" s="2">
        <v>0</v>
      </c>
      <c r="N52" s="3" t="s">
        <v>227</v>
      </c>
      <c r="O52" s="2" t="s">
        <v>219</v>
      </c>
      <c r="P52" s="2" t="s">
        <v>219</v>
      </c>
      <c r="Q52" s="3" t="s">
        <v>174</v>
      </c>
      <c r="R52" s="2" t="s">
        <v>175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>
        <v>0</v>
      </c>
      <c r="Z52" s="3">
        <v>0</v>
      </c>
      <c r="AA52" s="3" t="s">
        <v>191</v>
      </c>
      <c r="AB52" s="3">
        <v>23</v>
      </c>
      <c r="AC52" s="3">
        <v>0</v>
      </c>
      <c r="AD52" s="3">
        <v>630</v>
      </c>
      <c r="AE52" s="3" t="s">
        <v>193</v>
      </c>
      <c r="AF52" s="3">
        <v>0</v>
      </c>
      <c r="AG52" s="3">
        <v>0</v>
      </c>
      <c r="AH52" s="3">
        <v>0</v>
      </c>
      <c r="AI52" s="53">
        <v>0</v>
      </c>
      <c r="AJ52" s="53">
        <v>0</v>
      </c>
      <c r="AK52" s="3">
        <v>4</v>
      </c>
      <c r="AL52" s="48">
        <v>5.0250000000000004</v>
      </c>
      <c r="AM52" s="48">
        <v>1.2506E-2</v>
      </c>
      <c r="AN52" s="71">
        <v>214634.4351</v>
      </c>
    </row>
    <row r="53" spans="1:40" s="1" customFormat="1" ht="15.75" customHeight="1" x14ac:dyDescent="0.25">
      <c r="A53" s="11" t="s">
        <v>3</v>
      </c>
      <c r="B53" s="2" t="s">
        <v>39</v>
      </c>
      <c r="C53" s="2" t="s">
        <v>40</v>
      </c>
      <c r="D53" s="2" t="s">
        <v>217</v>
      </c>
      <c r="E53" s="2" t="s">
        <v>32</v>
      </c>
      <c r="F53" s="42" t="s">
        <v>95</v>
      </c>
      <c r="G53" s="51" t="s">
        <v>74</v>
      </c>
      <c r="H53" s="61">
        <v>0</v>
      </c>
      <c r="I53" s="51"/>
      <c r="J53" s="22"/>
      <c r="K53" s="22"/>
      <c r="L53" s="52"/>
      <c r="M53" s="2">
        <v>0</v>
      </c>
      <c r="N53" s="3" t="s">
        <v>227</v>
      </c>
      <c r="O53" s="2" t="s">
        <v>219</v>
      </c>
      <c r="P53" s="2" t="s">
        <v>219</v>
      </c>
      <c r="Q53" s="3" t="s">
        <v>176</v>
      </c>
      <c r="R53" s="2" t="s">
        <v>177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3">
        <v>0</v>
      </c>
      <c r="Z53" s="3">
        <v>0</v>
      </c>
      <c r="AA53" s="3" t="s">
        <v>192</v>
      </c>
      <c r="AB53" s="3">
        <v>23</v>
      </c>
      <c r="AC53" s="3">
        <v>23</v>
      </c>
      <c r="AD53" s="3">
        <v>724</v>
      </c>
      <c r="AE53" s="3">
        <v>0</v>
      </c>
      <c r="AF53" s="3">
        <v>0</v>
      </c>
      <c r="AG53" s="3">
        <v>0</v>
      </c>
      <c r="AH53" s="3">
        <v>0</v>
      </c>
      <c r="AI53" s="53">
        <v>0</v>
      </c>
      <c r="AJ53" s="53">
        <v>0</v>
      </c>
      <c r="AK53" s="3">
        <v>4</v>
      </c>
      <c r="AL53" s="48">
        <v>6.0250000000000004</v>
      </c>
      <c r="AM53" s="48">
        <v>1.08445E-2</v>
      </c>
      <c r="AN53" s="71">
        <v>245676.48330000002</v>
      </c>
    </row>
    <row r="54" spans="1:40" s="1" customFormat="1" ht="15.75" customHeight="1" x14ac:dyDescent="0.25">
      <c r="A54" s="11" t="s">
        <v>3</v>
      </c>
      <c r="B54" s="2" t="s">
        <v>39</v>
      </c>
      <c r="C54" s="2" t="s">
        <v>40</v>
      </c>
      <c r="D54" s="2" t="s">
        <v>217</v>
      </c>
      <c r="E54" s="2" t="s">
        <v>32</v>
      </c>
      <c r="F54" s="42" t="s">
        <v>90</v>
      </c>
      <c r="G54" s="51" t="s">
        <v>75</v>
      </c>
      <c r="H54" s="61">
        <v>0</v>
      </c>
      <c r="I54" s="51"/>
      <c r="J54" s="22"/>
      <c r="K54" s="22"/>
      <c r="L54" s="52"/>
      <c r="M54" s="2">
        <v>0</v>
      </c>
      <c r="N54" s="3" t="s">
        <v>227</v>
      </c>
      <c r="O54" s="2" t="s">
        <v>219</v>
      </c>
      <c r="P54" s="2" t="s">
        <v>219</v>
      </c>
      <c r="Q54" s="3" t="s">
        <v>184</v>
      </c>
      <c r="R54" s="2" t="s">
        <v>185</v>
      </c>
      <c r="S54" s="2">
        <v>86004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3">
        <v>0</v>
      </c>
      <c r="Z54" s="3">
        <v>0</v>
      </c>
      <c r="AA54" s="3" t="s">
        <v>192</v>
      </c>
      <c r="AB54" s="3">
        <v>21</v>
      </c>
      <c r="AC54" s="3">
        <v>23</v>
      </c>
      <c r="AD54" s="3">
        <v>718</v>
      </c>
      <c r="AE54" s="3">
        <v>0</v>
      </c>
      <c r="AF54" s="3">
        <v>0</v>
      </c>
      <c r="AG54" s="3">
        <v>0</v>
      </c>
      <c r="AH54" s="3">
        <v>0</v>
      </c>
      <c r="AI54" s="53">
        <v>0</v>
      </c>
      <c r="AJ54" s="53">
        <v>0</v>
      </c>
      <c r="AK54" s="54">
        <v>4</v>
      </c>
      <c r="AL54" s="48">
        <v>6.0750000000000002</v>
      </c>
      <c r="AM54" s="48">
        <v>1.097675E-2</v>
      </c>
      <c r="AN54" s="71">
        <v>218181.90240000002</v>
      </c>
    </row>
    <row r="55" spans="1:40" s="1" customFormat="1" ht="15.75" customHeight="1" x14ac:dyDescent="0.25">
      <c r="A55" s="11" t="s">
        <v>3</v>
      </c>
      <c r="B55" s="2" t="s">
        <v>39</v>
      </c>
      <c r="C55" s="2" t="s">
        <v>40</v>
      </c>
      <c r="D55" s="2" t="s">
        <v>217</v>
      </c>
      <c r="E55" s="2" t="s">
        <v>32</v>
      </c>
      <c r="F55" s="42" t="s">
        <v>96</v>
      </c>
      <c r="G55" s="51" t="s">
        <v>76</v>
      </c>
      <c r="H55" s="61">
        <v>0</v>
      </c>
      <c r="I55" s="51"/>
      <c r="J55" s="22"/>
      <c r="K55" s="22"/>
      <c r="L55" s="52"/>
      <c r="M55" s="2">
        <v>0</v>
      </c>
      <c r="N55" s="3" t="s">
        <v>227</v>
      </c>
      <c r="O55" s="2" t="s">
        <v>219</v>
      </c>
      <c r="P55" s="2" t="s">
        <v>219</v>
      </c>
      <c r="Q55" s="3">
        <v>0</v>
      </c>
      <c r="R55" s="2">
        <v>0</v>
      </c>
      <c r="S55" s="2">
        <v>86008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3">
        <v>0</v>
      </c>
      <c r="Z55" s="3">
        <v>0</v>
      </c>
      <c r="AA55" s="3" t="s">
        <v>197</v>
      </c>
      <c r="AB55" s="3">
        <v>23</v>
      </c>
      <c r="AC55" s="3">
        <v>22</v>
      </c>
      <c r="AD55" s="3">
        <v>635</v>
      </c>
      <c r="AE55" s="3">
        <v>0</v>
      </c>
      <c r="AF55" s="3">
        <v>0</v>
      </c>
      <c r="AG55" s="3">
        <v>0</v>
      </c>
      <c r="AH55" s="3">
        <v>0</v>
      </c>
      <c r="AI55" s="53">
        <v>0</v>
      </c>
      <c r="AJ55" s="53">
        <v>0</v>
      </c>
      <c r="AK55" s="54">
        <v>0</v>
      </c>
      <c r="AL55" s="48">
        <v>0</v>
      </c>
      <c r="AM55" s="48">
        <v>0</v>
      </c>
      <c r="AN55" s="71">
        <v>194252.22980000003</v>
      </c>
    </row>
    <row r="56" spans="1:40" s="1" customFormat="1" ht="15.75" customHeight="1" x14ac:dyDescent="0.25">
      <c r="A56" s="11" t="s">
        <v>3</v>
      </c>
      <c r="B56" s="2" t="s">
        <v>39</v>
      </c>
      <c r="C56" s="2" t="s">
        <v>40</v>
      </c>
      <c r="D56" s="2" t="s">
        <v>217</v>
      </c>
      <c r="E56" s="2" t="s">
        <v>32</v>
      </c>
      <c r="F56" s="42" t="s">
        <v>96</v>
      </c>
      <c r="G56" s="51" t="s">
        <v>77</v>
      </c>
      <c r="H56" s="61">
        <v>0</v>
      </c>
      <c r="I56" s="51"/>
      <c r="J56" s="22"/>
      <c r="K56" s="22"/>
      <c r="L56" s="52"/>
      <c r="M56" s="2">
        <v>0</v>
      </c>
      <c r="N56" s="3" t="s">
        <v>227</v>
      </c>
      <c r="O56" s="2" t="s">
        <v>219</v>
      </c>
      <c r="P56" s="2" t="s">
        <v>219</v>
      </c>
      <c r="Q56" s="3">
        <v>0</v>
      </c>
      <c r="R56" s="2">
        <v>0</v>
      </c>
      <c r="S56" s="2">
        <v>86008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3">
        <v>0</v>
      </c>
      <c r="Z56" s="3">
        <v>0</v>
      </c>
      <c r="AA56" s="3" t="s">
        <v>197</v>
      </c>
      <c r="AB56" s="3">
        <v>23</v>
      </c>
      <c r="AC56" s="3">
        <v>22</v>
      </c>
      <c r="AD56" s="3">
        <v>635</v>
      </c>
      <c r="AE56" s="3">
        <v>0</v>
      </c>
      <c r="AF56" s="3">
        <v>0</v>
      </c>
      <c r="AG56" s="3">
        <v>0</v>
      </c>
      <c r="AH56" s="3">
        <v>0</v>
      </c>
      <c r="AI56" s="53">
        <v>0</v>
      </c>
      <c r="AJ56" s="53">
        <v>0</v>
      </c>
      <c r="AK56" s="54">
        <v>0</v>
      </c>
      <c r="AL56" s="48">
        <v>0</v>
      </c>
      <c r="AM56" s="48">
        <v>0</v>
      </c>
      <c r="AN56" s="71">
        <v>194252.22980000003</v>
      </c>
    </row>
    <row r="57" spans="1:40" s="1" customFormat="1" ht="15.75" customHeight="1" x14ac:dyDescent="0.25">
      <c r="A57" s="11" t="s">
        <v>3</v>
      </c>
      <c r="B57" s="2" t="s">
        <v>39</v>
      </c>
      <c r="C57" s="2" t="s">
        <v>40</v>
      </c>
      <c r="D57" s="2" t="s">
        <v>217</v>
      </c>
      <c r="E57" s="2" t="s">
        <v>32</v>
      </c>
      <c r="F57" s="42" t="s">
        <v>97</v>
      </c>
      <c r="G57" s="51" t="s">
        <v>78</v>
      </c>
      <c r="H57" s="61">
        <v>0</v>
      </c>
      <c r="I57" s="51"/>
      <c r="J57" s="22"/>
      <c r="K57" s="22"/>
      <c r="L57" s="52"/>
      <c r="M57" s="2">
        <v>0</v>
      </c>
      <c r="N57" s="3" t="s">
        <v>227</v>
      </c>
      <c r="O57" s="2" t="s">
        <v>219</v>
      </c>
      <c r="P57" s="2" t="s">
        <v>219</v>
      </c>
      <c r="Q57" s="3" t="s">
        <v>154</v>
      </c>
      <c r="R57" s="2" t="s">
        <v>155</v>
      </c>
      <c r="S57" s="2">
        <v>86001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3">
        <v>0</v>
      </c>
      <c r="Z57" s="3">
        <v>0</v>
      </c>
      <c r="AA57" s="3" t="s">
        <v>191</v>
      </c>
      <c r="AB57" s="3">
        <v>21</v>
      </c>
      <c r="AC57" s="3">
        <v>0</v>
      </c>
      <c r="AD57" s="3">
        <v>630</v>
      </c>
      <c r="AE57" s="3" t="s">
        <v>193</v>
      </c>
      <c r="AF57" s="3">
        <v>0</v>
      </c>
      <c r="AG57" s="3">
        <v>0</v>
      </c>
      <c r="AH57" s="3">
        <v>0</v>
      </c>
      <c r="AI57" s="53">
        <v>0</v>
      </c>
      <c r="AJ57" s="53">
        <v>0</v>
      </c>
      <c r="AK57" s="3">
        <v>4</v>
      </c>
      <c r="AL57" s="48">
        <v>4.9000000000000004</v>
      </c>
      <c r="AM57" s="48">
        <v>1.2506E-2</v>
      </c>
      <c r="AN57" s="71">
        <v>181818.48740000001</v>
      </c>
    </row>
    <row r="58" spans="1:40" s="1" customFormat="1" ht="15.75" customHeight="1" x14ac:dyDescent="0.25">
      <c r="A58" s="11" t="s">
        <v>3</v>
      </c>
      <c r="B58" s="2" t="s">
        <v>39</v>
      </c>
      <c r="C58" s="2" t="s">
        <v>40</v>
      </c>
      <c r="D58" s="2" t="s">
        <v>217</v>
      </c>
      <c r="E58" s="2" t="s">
        <v>32</v>
      </c>
      <c r="F58" s="42" t="s">
        <v>98</v>
      </c>
      <c r="G58" s="51" t="s">
        <v>78</v>
      </c>
      <c r="H58" s="61">
        <v>0</v>
      </c>
      <c r="I58" s="51"/>
      <c r="J58" s="22"/>
      <c r="K58" s="22"/>
      <c r="L58" s="52"/>
      <c r="M58" s="2">
        <v>0</v>
      </c>
      <c r="N58" s="3" t="s">
        <v>227</v>
      </c>
      <c r="O58" s="2" t="s">
        <v>219</v>
      </c>
      <c r="P58" s="2" t="s">
        <v>219</v>
      </c>
      <c r="Q58" s="3" t="s">
        <v>156</v>
      </c>
      <c r="R58" s="2" t="s">
        <v>157</v>
      </c>
      <c r="S58" s="2">
        <v>86002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3">
        <v>0</v>
      </c>
      <c r="Z58" s="3">
        <v>0</v>
      </c>
      <c r="AA58" s="3" t="s">
        <v>192</v>
      </c>
      <c r="AB58" s="3">
        <v>21</v>
      </c>
      <c r="AC58" s="3">
        <v>23</v>
      </c>
      <c r="AD58" s="3">
        <v>728</v>
      </c>
      <c r="AE58" s="3">
        <v>0</v>
      </c>
      <c r="AF58" s="3">
        <v>0</v>
      </c>
      <c r="AG58" s="3">
        <v>0</v>
      </c>
      <c r="AH58" s="3">
        <v>0</v>
      </c>
      <c r="AI58" s="53">
        <v>0</v>
      </c>
      <c r="AJ58" s="53">
        <v>0</v>
      </c>
      <c r="AK58" s="3">
        <v>4</v>
      </c>
      <c r="AL58" s="48">
        <v>6.3499999999999988</v>
      </c>
      <c r="AM58" s="48">
        <v>1.097675E-2</v>
      </c>
      <c r="AN58" s="71">
        <v>194252.22980000003</v>
      </c>
    </row>
    <row r="59" spans="1:40" s="1" customFormat="1" ht="15.75" customHeight="1" x14ac:dyDescent="0.25">
      <c r="A59" s="11" t="s">
        <v>3</v>
      </c>
      <c r="B59" s="2" t="s">
        <v>39</v>
      </c>
      <c r="C59" s="2" t="s">
        <v>40</v>
      </c>
      <c r="D59" s="2" t="s">
        <v>217</v>
      </c>
      <c r="E59" s="2" t="s">
        <v>32</v>
      </c>
      <c r="F59" s="42" t="s">
        <v>99</v>
      </c>
      <c r="G59" s="51" t="s">
        <v>79</v>
      </c>
      <c r="H59" s="61">
        <v>0</v>
      </c>
      <c r="I59" s="51"/>
      <c r="J59" s="22"/>
      <c r="K59" s="22"/>
      <c r="L59" s="52"/>
      <c r="M59" s="2">
        <v>0</v>
      </c>
      <c r="N59" s="3" t="s">
        <v>227</v>
      </c>
      <c r="O59" s="2" t="s">
        <v>219</v>
      </c>
      <c r="P59" s="2" t="s">
        <v>219</v>
      </c>
      <c r="Q59" s="3" t="s">
        <v>146</v>
      </c>
      <c r="R59" s="2" t="s">
        <v>147</v>
      </c>
      <c r="S59" s="2">
        <v>86007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3">
        <v>0</v>
      </c>
      <c r="Z59" s="3">
        <v>0</v>
      </c>
      <c r="AA59" s="3" t="s">
        <v>197</v>
      </c>
      <c r="AB59" s="3">
        <v>20</v>
      </c>
      <c r="AC59" s="3">
        <v>23</v>
      </c>
      <c r="AD59" s="3">
        <v>650</v>
      </c>
      <c r="AE59" s="3">
        <v>0</v>
      </c>
      <c r="AF59" s="3">
        <v>0</v>
      </c>
      <c r="AG59" s="3">
        <v>0</v>
      </c>
      <c r="AH59" s="3">
        <v>0</v>
      </c>
      <c r="AI59" s="53">
        <v>0</v>
      </c>
      <c r="AJ59" s="53">
        <v>0</v>
      </c>
      <c r="AK59" s="3">
        <v>4</v>
      </c>
      <c r="AL59" s="48">
        <v>6</v>
      </c>
      <c r="AM59" s="48">
        <v>1.08445E-2</v>
      </c>
      <c r="AN59" s="71">
        <v>174345.30780000001</v>
      </c>
    </row>
    <row r="60" spans="1:40" s="1" customFormat="1" ht="15.75" customHeight="1" x14ac:dyDescent="0.25">
      <c r="A60" s="11" t="s">
        <v>3</v>
      </c>
      <c r="B60" s="2" t="s">
        <v>39</v>
      </c>
      <c r="C60" s="2" t="s">
        <v>40</v>
      </c>
      <c r="D60" s="2" t="s">
        <v>217</v>
      </c>
      <c r="E60" s="2" t="s">
        <v>32</v>
      </c>
      <c r="F60" s="42" t="s">
        <v>100</v>
      </c>
      <c r="G60" s="51" t="s">
        <v>80</v>
      </c>
      <c r="H60" s="61">
        <v>0</v>
      </c>
      <c r="I60" s="51"/>
      <c r="J60" s="22"/>
      <c r="K60" s="22"/>
      <c r="L60" s="52"/>
      <c r="M60" s="2">
        <v>0</v>
      </c>
      <c r="N60" s="3" t="s">
        <v>227</v>
      </c>
      <c r="O60" s="2" t="s">
        <v>219</v>
      </c>
      <c r="P60" s="2" t="s">
        <v>219</v>
      </c>
      <c r="Q60" s="3" t="s">
        <v>148</v>
      </c>
      <c r="R60" s="2" t="s">
        <v>149</v>
      </c>
      <c r="S60" s="2">
        <v>86009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3">
        <v>0</v>
      </c>
      <c r="Z60" s="3">
        <v>0</v>
      </c>
      <c r="AA60" s="3" t="s">
        <v>197</v>
      </c>
      <c r="AB60" s="3">
        <v>20</v>
      </c>
      <c r="AC60" s="3">
        <v>23</v>
      </c>
      <c r="AD60" s="3">
        <v>640</v>
      </c>
      <c r="AE60" s="3">
        <v>0</v>
      </c>
      <c r="AF60" s="3">
        <v>0</v>
      </c>
      <c r="AG60" s="3">
        <v>0</v>
      </c>
      <c r="AH60" s="3">
        <v>0</v>
      </c>
      <c r="AI60" s="53">
        <v>0</v>
      </c>
      <c r="AJ60" s="53">
        <v>0</v>
      </c>
      <c r="AK60" s="54">
        <v>4</v>
      </c>
      <c r="AL60" s="48">
        <v>5.85</v>
      </c>
      <c r="AM60" s="48">
        <v>1.08445E-2</v>
      </c>
      <c r="AN60" s="71">
        <v>174345.30780000001</v>
      </c>
    </row>
    <row r="61" spans="1:40" s="1" customFormat="1" ht="15.75" customHeight="1" x14ac:dyDescent="0.25">
      <c r="A61" s="11" t="s">
        <v>3</v>
      </c>
      <c r="B61" s="2" t="s">
        <v>39</v>
      </c>
      <c r="C61" s="2" t="s">
        <v>40</v>
      </c>
      <c r="D61" s="2" t="s">
        <v>217</v>
      </c>
      <c r="E61" s="2" t="s">
        <v>32</v>
      </c>
      <c r="F61" s="42" t="s">
        <v>93</v>
      </c>
      <c r="G61" s="51" t="s">
        <v>81</v>
      </c>
      <c r="H61" s="61">
        <v>0</v>
      </c>
      <c r="I61" s="51"/>
      <c r="J61" s="22"/>
      <c r="K61" s="22"/>
      <c r="L61" s="52"/>
      <c r="M61" s="2">
        <v>0</v>
      </c>
      <c r="N61" s="3" t="s">
        <v>227</v>
      </c>
      <c r="O61" s="2" t="s">
        <v>219</v>
      </c>
      <c r="P61" s="2" t="s">
        <v>219</v>
      </c>
      <c r="Q61" s="3" t="s">
        <v>150</v>
      </c>
      <c r="R61" s="2" t="s">
        <v>151</v>
      </c>
      <c r="S61" s="2">
        <v>86029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3">
        <v>0</v>
      </c>
      <c r="Z61" s="3">
        <v>0</v>
      </c>
      <c r="AA61" s="3" t="s">
        <v>197</v>
      </c>
      <c r="AB61" s="3">
        <v>23</v>
      </c>
      <c r="AC61" s="3">
        <v>23</v>
      </c>
      <c r="AD61" s="3">
        <v>685</v>
      </c>
      <c r="AE61" s="3">
        <v>0</v>
      </c>
      <c r="AF61" s="3">
        <v>0</v>
      </c>
      <c r="AG61" s="3">
        <v>0</v>
      </c>
      <c r="AH61" s="3">
        <v>0</v>
      </c>
      <c r="AI61" s="53">
        <v>0</v>
      </c>
      <c r="AJ61" s="53">
        <v>0</v>
      </c>
      <c r="AK61" s="3">
        <v>0</v>
      </c>
      <c r="AL61" s="48">
        <v>0</v>
      </c>
      <c r="AM61" s="48">
        <v>0</v>
      </c>
      <c r="AN61" s="71">
        <v>208424.94690000004</v>
      </c>
    </row>
    <row r="62" spans="1:40" s="1" customFormat="1" ht="15.75" customHeight="1" x14ac:dyDescent="0.25">
      <c r="A62" s="11" t="s">
        <v>3</v>
      </c>
      <c r="B62" s="2" t="s">
        <v>39</v>
      </c>
      <c r="C62" s="2" t="s">
        <v>40</v>
      </c>
      <c r="D62" s="2" t="s">
        <v>217</v>
      </c>
      <c r="E62" s="2" t="s">
        <v>32</v>
      </c>
      <c r="F62" s="42" t="s">
        <v>101</v>
      </c>
      <c r="G62" s="51" t="s">
        <v>82</v>
      </c>
      <c r="H62" s="61">
        <v>0</v>
      </c>
      <c r="I62" s="51"/>
      <c r="J62" s="22"/>
      <c r="K62" s="22"/>
      <c r="L62" s="52"/>
      <c r="M62" s="2">
        <v>0</v>
      </c>
      <c r="N62" s="3" t="s">
        <v>227</v>
      </c>
      <c r="O62" s="2" t="s">
        <v>219</v>
      </c>
      <c r="P62" s="2" t="s">
        <v>219</v>
      </c>
      <c r="Q62" s="3" t="s">
        <v>158</v>
      </c>
      <c r="R62" s="2" t="s">
        <v>159</v>
      </c>
      <c r="S62" s="2">
        <v>86012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3">
        <v>0</v>
      </c>
      <c r="Z62" s="3">
        <v>0</v>
      </c>
      <c r="AA62" s="3" t="s">
        <v>191</v>
      </c>
      <c r="AB62" s="3">
        <v>21</v>
      </c>
      <c r="AC62" s="3">
        <v>0</v>
      </c>
      <c r="AD62" s="3">
        <v>640</v>
      </c>
      <c r="AE62" s="3" t="s">
        <v>193</v>
      </c>
      <c r="AF62" s="3">
        <v>0</v>
      </c>
      <c r="AG62" s="3">
        <v>0</v>
      </c>
      <c r="AH62" s="3">
        <v>0</v>
      </c>
      <c r="AI62" s="53">
        <v>0</v>
      </c>
      <c r="AJ62" s="53">
        <v>0</v>
      </c>
      <c r="AK62" s="3">
        <v>4</v>
      </c>
      <c r="AL62" s="48">
        <v>5.4</v>
      </c>
      <c r="AM62" s="48">
        <v>1.2506E-2</v>
      </c>
      <c r="AN62" s="71">
        <v>181818.48740000001</v>
      </c>
    </row>
    <row r="63" spans="1:40" s="1" customFormat="1" ht="15.75" customHeight="1" x14ac:dyDescent="0.25">
      <c r="A63" s="11" t="s">
        <v>3</v>
      </c>
      <c r="B63" s="2" t="s">
        <v>39</v>
      </c>
      <c r="C63" s="2" t="s">
        <v>40</v>
      </c>
      <c r="D63" s="2" t="s">
        <v>217</v>
      </c>
      <c r="E63" s="2" t="s">
        <v>32</v>
      </c>
      <c r="F63" s="42" t="s">
        <v>102</v>
      </c>
      <c r="G63" s="51" t="s">
        <v>82</v>
      </c>
      <c r="H63" s="61">
        <v>0</v>
      </c>
      <c r="I63" s="51"/>
      <c r="J63" s="22"/>
      <c r="K63" s="22"/>
      <c r="L63" s="52"/>
      <c r="M63" s="2">
        <v>0</v>
      </c>
      <c r="N63" s="3" t="s">
        <v>227</v>
      </c>
      <c r="O63" s="2" t="s">
        <v>219</v>
      </c>
      <c r="P63" s="2" t="s">
        <v>219</v>
      </c>
      <c r="Q63" s="3" t="s">
        <v>160</v>
      </c>
      <c r="R63" s="2" t="s">
        <v>161</v>
      </c>
      <c r="S63" s="2">
        <v>86010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3">
        <v>0</v>
      </c>
      <c r="Z63" s="3">
        <v>0</v>
      </c>
      <c r="AA63" s="3" t="s">
        <v>192</v>
      </c>
      <c r="AB63" s="3">
        <v>21</v>
      </c>
      <c r="AC63" s="3">
        <v>23</v>
      </c>
      <c r="AD63" s="3">
        <v>735</v>
      </c>
      <c r="AE63" s="3">
        <v>0</v>
      </c>
      <c r="AF63" s="3">
        <v>0</v>
      </c>
      <c r="AG63" s="3">
        <v>0</v>
      </c>
      <c r="AH63" s="3">
        <v>0</v>
      </c>
      <c r="AI63" s="53">
        <v>0</v>
      </c>
      <c r="AJ63" s="53">
        <v>0</v>
      </c>
      <c r="AK63" s="3">
        <v>4</v>
      </c>
      <c r="AL63" s="48">
        <v>6.65</v>
      </c>
      <c r="AM63" s="48">
        <v>1.08445E-2</v>
      </c>
      <c r="AN63" s="71">
        <v>194252.22980000003</v>
      </c>
    </row>
    <row r="64" spans="1:40" s="1" customFormat="1" ht="15.75" customHeight="1" x14ac:dyDescent="0.25">
      <c r="A64" s="11" t="s">
        <v>3</v>
      </c>
      <c r="B64" s="2" t="s">
        <v>39</v>
      </c>
      <c r="C64" s="2" t="s">
        <v>40</v>
      </c>
      <c r="D64" s="2" t="s">
        <v>217</v>
      </c>
      <c r="E64" s="2" t="s">
        <v>32</v>
      </c>
      <c r="F64" s="42" t="s">
        <v>103</v>
      </c>
      <c r="G64" s="51" t="s">
        <v>83</v>
      </c>
      <c r="H64" s="61">
        <v>0</v>
      </c>
      <c r="I64" s="51"/>
      <c r="J64" s="22"/>
      <c r="K64" s="22"/>
      <c r="L64" s="52"/>
      <c r="M64" s="2">
        <v>0</v>
      </c>
      <c r="N64" s="3" t="s">
        <v>227</v>
      </c>
      <c r="O64" s="2" t="s">
        <v>219</v>
      </c>
      <c r="P64" s="2" t="s">
        <v>219</v>
      </c>
      <c r="Q64" s="3" t="s">
        <v>152</v>
      </c>
      <c r="R64" s="2" t="s">
        <v>153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3">
        <v>0</v>
      </c>
      <c r="Z64" s="3">
        <v>0</v>
      </c>
      <c r="AA64" s="3" t="s">
        <v>197</v>
      </c>
      <c r="AB64" s="3">
        <v>23</v>
      </c>
      <c r="AC64" s="3">
        <v>23</v>
      </c>
      <c r="AD64" s="3">
        <v>700</v>
      </c>
      <c r="AE64" s="3">
        <v>0</v>
      </c>
      <c r="AF64" s="3">
        <v>0</v>
      </c>
      <c r="AG64" s="3">
        <v>0</v>
      </c>
      <c r="AH64" s="3">
        <v>0</v>
      </c>
      <c r="AI64" s="53">
        <v>0</v>
      </c>
      <c r="AJ64" s="53">
        <v>0</v>
      </c>
      <c r="AK64" s="54">
        <v>4</v>
      </c>
      <c r="AL64" s="48">
        <v>6.2</v>
      </c>
      <c r="AM64" s="48">
        <v>1.08445E-2</v>
      </c>
      <c r="AN64" s="71">
        <v>208424.94690000004</v>
      </c>
    </row>
    <row r="65" spans="1:40" s="1" customFormat="1" ht="15.75" customHeight="1" x14ac:dyDescent="0.25">
      <c r="A65" s="11" t="s">
        <v>3</v>
      </c>
      <c r="B65" s="2" t="s">
        <v>39</v>
      </c>
      <c r="C65" s="2" t="s">
        <v>40</v>
      </c>
      <c r="D65" s="2" t="s">
        <v>217</v>
      </c>
      <c r="E65" s="2" t="s">
        <v>32</v>
      </c>
      <c r="F65" s="42" t="s">
        <v>104</v>
      </c>
      <c r="G65" s="51" t="s">
        <v>84</v>
      </c>
      <c r="H65" s="61">
        <v>0</v>
      </c>
      <c r="I65" s="51"/>
      <c r="J65" s="22"/>
      <c r="K65" s="22"/>
      <c r="L65" s="52"/>
      <c r="M65" s="2">
        <v>0</v>
      </c>
      <c r="N65" s="3" t="s">
        <v>227</v>
      </c>
      <c r="O65" s="2" t="s">
        <v>219</v>
      </c>
      <c r="P65" s="2" t="s">
        <v>219</v>
      </c>
      <c r="Q65" s="3" t="s">
        <v>178</v>
      </c>
      <c r="R65" s="2" t="s">
        <v>179</v>
      </c>
      <c r="S65" s="2">
        <v>86019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3">
        <v>0</v>
      </c>
      <c r="Z65" s="3">
        <v>0</v>
      </c>
      <c r="AA65" s="3" t="s">
        <v>191</v>
      </c>
      <c r="AB65" s="3">
        <v>21</v>
      </c>
      <c r="AC65" s="3">
        <v>0</v>
      </c>
      <c r="AD65" s="3">
        <v>645</v>
      </c>
      <c r="AE65" s="3" t="s">
        <v>193</v>
      </c>
      <c r="AF65" s="3">
        <v>0</v>
      </c>
      <c r="AG65" s="3">
        <v>0</v>
      </c>
      <c r="AH65" s="3">
        <v>0</v>
      </c>
      <c r="AI65" s="53">
        <v>0</v>
      </c>
      <c r="AJ65" s="53">
        <v>0</v>
      </c>
      <c r="AK65" s="3">
        <v>0</v>
      </c>
      <c r="AL65" s="48">
        <v>0</v>
      </c>
      <c r="AM65" s="48">
        <v>0</v>
      </c>
      <c r="AN65" s="71">
        <v>209313.31440000003</v>
      </c>
    </row>
    <row r="66" spans="1:40" s="1" customFormat="1" ht="15.75" customHeight="1" x14ac:dyDescent="0.25">
      <c r="A66" s="11" t="s">
        <v>3</v>
      </c>
      <c r="B66" s="2" t="s">
        <v>39</v>
      </c>
      <c r="C66" s="2" t="s">
        <v>40</v>
      </c>
      <c r="D66" s="2" t="s">
        <v>217</v>
      </c>
      <c r="E66" s="2" t="s">
        <v>32</v>
      </c>
      <c r="F66" s="42" t="s">
        <v>105</v>
      </c>
      <c r="G66" s="51" t="s">
        <v>84</v>
      </c>
      <c r="H66" s="61">
        <v>0</v>
      </c>
      <c r="I66" s="51"/>
      <c r="J66" s="22"/>
      <c r="K66" s="22"/>
      <c r="L66" s="52"/>
      <c r="M66" s="2">
        <v>0</v>
      </c>
      <c r="N66" s="3" t="s">
        <v>227</v>
      </c>
      <c r="O66" s="2" t="s">
        <v>219</v>
      </c>
      <c r="P66" s="2" t="s">
        <v>219</v>
      </c>
      <c r="Q66" s="3" t="s">
        <v>181</v>
      </c>
      <c r="R66" s="2" t="s">
        <v>182</v>
      </c>
      <c r="S66" s="2">
        <v>86020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3">
        <v>0</v>
      </c>
      <c r="Z66" s="3">
        <v>0</v>
      </c>
      <c r="AA66" s="3" t="s">
        <v>192</v>
      </c>
      <c r="AB66" s="3">
        <v>21</v>
      </c>
      <c r="AC66" s="3">
        <v>23</v>
      </c>
      <c r="AD66" s="3">
        <v>735</v>
      </c>
      <c r="AE66" s="3">
        <v>0</v>
      </c>
      <c r="AF66" s="3">
        <v>0</v>
      </c>
      <c r="AG66" s="3">
        <v>0</v>
      </c>
      <c r="AH66" s="3">
        <v>0</v>
      </c>
      <c r="AI66" s="53">
        <v>0</v>
      </c>
      <c r="AJ66" s="53">
        <v>0</v>
      </c>
      <c r="AK66" s="3">
        <v>0</v>
      </c>
      <c r="AL66" s="48">
        <v>0</v>
      </c>
      <c r="AM66" s="48">
        <v>0</v>
      </c>
      <c r="AN66" s="71">
        <v>215520.89800000002</v>
      </c>
    </row>
    <row r="67" spans="1:40" s="1" customFormat="1" ht="15.75" customHeight="1" x14ac:dyDescent="0.25">
      <c r="A67" s="11" t="s">
        <v>3</v>
      </c>
      <c r="B67" s="2" t="s">
        <v>39</v>
      </c>
      <c r="C67" s="2" t="s">
        <v>40</v>
      </c>
      <c r="D67" s="2" t="s">
        <v>217</v>
      </c>
      <c r="E67" s="2" t="s">
        <v>32</v>
      </c>
      <c r="F67" s="42" t="s">
        <v>106</v>
      </c>
      <c r="G67" s="51" t="s">
        <v>85</v>
      </c>
      <c r="H67" s="61">
        <v>0</v>
      </c>
      <c r="I67" s="51"/>
      <c r="J67" s="22"/>
      <c r="K67" s="22"/>
      <c r="L67" s="52"/>
      <c r="M67" s="2">
        <v>0</v>
      </c>
      <c r="N67" s="3" t="s">
        <v>227</v>
      </c>
      <c r="O67" s="2" t="s">
        <v>219</v>
      </c>
      <c r="P67" s="2" t="s">
        <v>219</v>
      </c>
      <c r="Q67" s="3" t="s">
        <v>170</v>
      </c>
      <c r="R67" s="2" t="s">
        <v>171</v>
      </c>
      <c r="S67" s="2">
        <v>86014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3">
        <v>0</v>
      </c>
      <c r="Z67" s="3">
        <v>0</v>
      </c>
      <c r="AA67" s="3" t="s">
        <v>197</v>
      </c>
      <c r="AB67" s="3">
        <v>23</v>
      </c>
      <c r="AC67" s="3">
        <v>27</v>
      </c>
      <c r="AD67" s="3">
        <v>715</v>
      </c>
      <c r="AE67" s="3">
        <v>0</v>
      </c>
      <c r="AF67" s="3">
        <v>0</v>
      </c>
      <c r="AG67" s="3">
        <v>0</v>
      </c>
      <c r="AH67" s="3">
        <v>0</v>
      </c>
      <c r="AI67" s="53">
        <v>0</v>
      </c>
      <c r="AJ67" s="53">
        <v>0</v>
      </c>
      <c r="AK67" s="3">
        <v>2</v>
      </c>
      <c r="AL67" s="48">
        <v>8.3000000000000007</v>
      </c>
      <c r="AM67" s="48">
        <v>1.2258999999999999E-2</v>
      </c>
      <c r="AN67" s="71">
        <v>241241.92180000001</v>
      </c>
    </row>
    <row r="68" spans="1:40" s="1" customFormat="1" ht="15.75" customHeight="1" x14ac:dyDescent="0.25">
      <c r="A68" s="11" t="s">
        <v>3</v>
      </c>
      <c r="B68" s="2" t="s">
        <v>39</v>
      </c>
      <c r="C68" s="2" t="s">
        <v>40</v>
      </c>
      <c r="D68" s="2" t="s">
        <v>217</v>
      </c>
      <c r="E68" s="2" t="s">
        <v>32</v>
      </c>
      <c r="F68" s="42" t="s">
        <v>107</v>
      </c>
      <c r="G68" s="51" t="s">
        <v>86</v>
      </c>
      <c r="H68" s="61">
        <v>0</v>
      </c>
      <c r="I68" s="51"/>
      <c r="J68" s="22"/>
      <c r="K68" s="22"/>
      <c r="L68" s="52"/>
      <c r="M68" s="2">
        <v>0</v>
      </c>
      <c r="N68" s="3" t="s">
        <v>227</v>
      </c>
      <c r="O68" s="2" t="s">
        <v>219</v>
      </c>
      <c r="P68" s="2" t="s">
        <v>219</v>
      </c>
      <c r="Q68" s="3" t="s">
        <v>172</v>
      </c>
      <c r="R68" s="2" t="s">
        <v>173</v>
      </c>
      <c r="S68" s="2">
        <v>86013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3">
        <v>0</v>
      </c>
      <c r="Z68" s="3">
        <v>0</v>
      </c>
      <c r="AA68" s="3" t="s">
        <v>197</v>
      </c>
      <c r="AB68" s="3">
        <v>25</v>
      </c>
      <c r="AC68" s="3">
        <v>27</v>
      </c>
      <c r="AD68" s="3">
        <v>715</v>
      </c>
      <c r="AE68" s="3">
        <v>0</v>
      </c>
      <c r="AF68" s="3">
        <v>0</v>
      </c>
      <c r="AG68" s="3">
        <v>0</v>
      </c>
      <c r="AH68" s="3">
        <v>0</v>
      </c>
      <c r="AI68" s="53">
        <v>0</v>
      </c>
      <c r="AJ68" s="53">
        <v>0</v>
      </c>
      <c r="AK68" s="3">
        <v>4</v>
      </c>
      <c r="AL68" s="48">
        <v>8.1</v>
      </c>
      <c r="AM68" s="48">
        <v>1.097675E-2</v>
      </c>
      <c r="AN68" s="71">
        <v>241241.92180000001</v>
      </c>
    </row>
    <row r="69" spans="1:40" s="9" customFormat="1" ht="21" customHeight="1" x14ac:dyDescent="0.25">
      <c r="A69" s="25" t="s">
        <v>5</v>
      </c>
      <c r="B69" s="21" t="s">
        <v>5</v>
      </c>
      <c r="C69" s="21" t="s">
        <v>5</v>
      </c>
      <c r="D69" s="21" t="s">
        <v>5</v>
      </c>
      <c r="E69" s="21" t="s">
        <v>5</v>
      </c>
      <c r="F69" s="60" t="s">
        <v>26</v>
      </c>
      <c r="G69" s="59" t="s">
        <v>23</v>
      </c>
      <c r="H69" s="60"/>
      <c r="I69" s="60" t="s">
        <v>26</v>
      </c>
      <c r="J69" s="60"/>
      <c r="K69" s="60"/>
      <c r="L69" s="60" t="s">
        <v>26</v>
      </c>
      <c r="M69" s="60" t="s">
        <v>5</v>
      </c>
      <c r="N69" s="60" t="s">
        <v>26</v>
      </c>
      <c r="O69" s="60" t="s">
        <v>26</v>
      </c>
      <c r="P69" s="60" t="s">
        <v>26</v>
      </c>
      <c r="Q69" s="60" t="s">
        <v>26</v>
      </c>
      <c r="R69" s="60" t="s">
        <v>5</v>
      </c>
      <c r="S69" s="60" t="s">
        <v>5</v>
      </c>
      <c r="T69" s="60" t="s">
        <v>5</v>
      </c>
      <c r="U69" s="60" t="s">
        <v>5</v>
      </c>
      <c r="V69" s="60" t="s">
        <v>5</v>
      </c>
      <c r="W69" s="60" t="s">
        <v>5</v>
      </c>
      <c r="X69" s="60" t="s">
        <v>5</v>
      </c>
      <c r="Y69" s="60" t="s">
        <v>5</v>
      </c>
      <c r="Z69" s="60" t="s">
        <v>5</v>
      </c>
      <c r="AA69" s="60" t="s">
        <v>26</v>
      </c>
      <c r="AB69" s="60" t="s">
        <v>26</v>
      </c>
      <c r="AC69" s="60" t="s">
        <v>26</v>
      </c>
      <c r="AD69" s="60" t="s">
        <v>26</v>
      </c>
      <c r="AE69" s="60" t="s">
        <v>26</v>
      </c>
      <c r="AF69" s="60" t="s">
        <v>26</v>
      </c>
      <c r="AG69" s="60" t="s">
        <v>26</v>
      </c>
      <c r="AH69" s="60" t="s">
        <v>26</v>
      </c>
      <c r="AI69" s="60" t="s">
        <v>26</v>
      </c>
      <c r="AJ69" s="60" t="s">
        <v>26</v>
      </c>
      <c r="AK69" s="60" t="s">
        <v>26</v>
      </c>
      <c r="AL69" s="60" t="s">
        <v>5</v>
      </c>
      <c r="AM69" s="60" t="s">
        <v>5</v>
      </c>
      <c r="AN69" s="72" t="e">
        <v>#N/A</v>
      </c>
    </row>
    <row r="70" spans="1:40" s="1" customFormat="1" ht="15.75" customHeight="1" x14ac:dyDescent="0.25">
      <c r="A70" s="11" t="s">
        <v>5</v>
      </c>
      <c r="B70" s="2" t="s">
        <v>39</v>
      </c>
      <c r="C70" s="2" t="s">
        <v>40</v>
      </c>
      <c r="D70" s="2" t="s">
        <v>217</v>
      </c>
      <c r="E70" s="2" t="s">
        <v>32</v>
      </c>
      <c r="F70" s="42" t="s">
        <v>113</v>
      </c>
      <c r="G70" s="51" t="s">
        <v>108</v>
      </c>
      <c r="H70" s="61">
        <v>0</v>
      </c>
      <c r="I70" s="51"/>
      <c r="J70" s="22"/>
      <c r="K70" s="22"/>
      <c r="L70" s="52"/>
      <c r="M70" s="2">
        <v>0</v>
      </c>
      <c r="N70" s="3" t="s">
        <v>227</v>
      </c>
      <c r="O70" s="2" t="s">
        <v>219</v>
      </c>
      <c r="P70" s="2" t="s">
        <v>219</v>
      </c>
      <c r="Q70" s="3">
        <v>0</v>
      </c>
      <c r="R70" s="2">
        <v>0</v>
      </c>
      <c r="S70" s="2">
        <v>84001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3">
        <v>0</v>
      </c>
      <c r="AA70" s="3" t="s">
        <v>197</v>
      </c>
      <c r="AB70" s="3">
        <v>22</v>
      </c>
      <c r="AC70" s="3">
        <v>0</v>
      </c>
      <c r="AD70" s="3">
        <v>600</v>
      </c>
      <c r="AE70" s="3">
        <v>0</v>
      </c>
      <c r="AF70" s="3">
        <v>94</v>
      </c>
      <c r="AG70" s="3">
        <v>0</v>
      </c>
      <c r="AH70" s="3">
        <v>0</v>
      </c>
      <c r="AI70" s="53">
        <v>0</v>
      </c>
      <c r="AJ70" s="53">
        <v>0</v>
      </c>
      <c r="AK70" s="3">
        <v>4</v>
      </c>
      <c r="AL70" s="48">
        <v>5.7</v>
      </c>
      <c r="AM70" s="48">
        <v>1.08445E-2</v>
      </c>
      <c r="AN70" s="71">
        <v>185216.71110000001</v>
      </c>
    </row>
    <row r="71" spans="1:40" s="1" customFormat="1" ht="15.75" customHeight="1" x14ac:dyDescent="0.25">
      <c r="A71" s="11" t="s">
        <v>5</v>
      </c>
      <c r="B71" s="2" t="s">
        <v>39</v>
      </c>
      <c r="C71" s="2" t="s">
        <v>40</v>
      </c>
      <c r="D71" s="2" t="s">
        <v>217</v>
      </c>
      <c r="E71" s="2" t="s">
        <v>32</v>
      </c>
      <c r="F71" s="42" t="s">
        <v>113</v>
      </c>
      <c r="G71" s="51" t="s">
        <v>109</v>
      </c>
      <c r="H71" s="61">
        <v>0</v>
      </c>
      <c r="I71" s="51"/>
      <c r="J71" s="22"/>
      <c r="K71" s="22"/>
      <c r="L71" s="52"/>
      <c r="M71" s="2">
        <v>0</v>
      </c>
      <c r="N71" s="3" t="s">
        <v>227</v>
      </c>
      <c r="O71" s="2" t="s">
        <v>219</v>
      </c>
      <c r="P71" s="2" t="s">
        <v>219</v>
      </c>
      <c r="Q71" s="3">
        <v>0</v>
      </c>
      <c r="R71" s="2">
        <v>0</v>
      </c>
      <c r="S71" s="2">
        <v>84001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3">
        <v>0</v>
      </c>
      <c r="AA71" s="3" t="s">
        <v>197</v>
      </c>
      <c r="AB71" s="3">
        <v>22</v>
      </c>
      <c r="AC71" s="3">
        <v>0</v>
      </c>
      <c r="AD71" s="3">
        <v>600</v>
      </c>
      <c r="AE71" s="3">
        <v>0</v>
      </c>
      <c r="AF71" s="3">
        <v>94</v>
      </c>
      <c r="AG71" s="3">
        <v>0</v>
      </c>
      <c r="AH71" s="3">
        <v>0</v>
      </c>
      <c r="AI71" s="53">
        <v>0</v>
      </c>
      <c r="AJ71" s="53">
        <v>0</v>
      </c>
      <c r="AK71" s="3">
        <v>4</v>
      </c>
      <c r="AL71" s="48">
        <v>5.7</v>
      </c>
      <c r="AM71" s="48">
        <v>1.08445E-2</v>
      </c>
      <c r="AN71" s="71">
        <v>185216.71110000001</v>
      </c>
    </row>
    <row r="72" spans="1:40" s="1" customFormat="1" ht="15.75" customHeight="1" x14ac:dyDescent="0.25">
      <c r="A72" s="11" t="s">
        <v>5</v>
      </c>
      <c r="B72" s="2" t="s">
        <v>39</v>
      </c>
      <c r="C72" s="2" t="s">
        <v>40</v>
      </c>
      <c r="D72" s="2" t="s">
        <v>217</v>
      </c>
      <c r="E72" s="2" t="s">
        <v>32</v>
      </c>
      <c r="F72" s="42" t="s">
        <v>114</v>
      </c>
      <c r="G72" s="51" t="s">
        <v>110</v>
      </c>
      <c r="H72" s="61">
        <v>0</v>
      </c>
      <c r="I72" s="51"/>
      <c r="J72" s="22"/>
      <c r="K72" s="22"/>
      <c r="L72" s="52"/>
      <c r="M72" s="2">
        <v>0</v>
      </c>
      <c r="N72" s="3" t="s">
        <v>227</v>
      </c>
      <c r="O72" s="2" t="s">
        <v>219</v>
      </c>
      <c r="P72" s="2" t="s">
        <v>219</v>
      </c>
      <c r="Q72" s="3">
        <v>0</v>
      </c>
      <c r="R72" s="2">
        <v>0</v>
      </c>
      <c r="S72" s="2">
        <v>84014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3">
        <v>0</v>
      </c>
      <c r="AA72" s="3" t="s">
        <v>191</v>
      </c>
      <c r="AB72" s="3">
        <v>22</v>
      </c>
      <c r="AC72" s="3">
        <v>0</v>
      </c>
      <c r="AD72" s="3">
        <v>540</v>
      </c>
      <c r="AE72" s="3">
        <v>0</v>
      </c>
      <c r="AF72" s="3">
        <v>100</v>
      </c>
      <c r="AG72" s="3">
        <v>0</v>
      </c>
      <c r="AH72" s="3">
        <v>0</v>
      </c>
      <c r="AI72" s="53">
        <v>0</v>
      </c>
      <c r="AJ72" s="53">
        <v>0</v>
      </c>
      <c r="AK72" s="3">
        <v>0</v>
      </c>
      <c r="AL72" s="48">
        <v>0</v>
      </c>
      <c r="AM72" s="48">
        <v>0</v>
      </c>
      <c r="AN72" s="71">
        <v>217294.46580000001</v>
      </c>
    </row>
    <row r="73" spans="1:40" s="1" customFormat="1" ht="15.75" customHeight="1" x14ac:dyDescent="0.25">
      <c r="A73" s="11" t="s">
        <v>5</v>
      </c>
      <c r="B73" s="2" t="s">
        <v>39</v>
      </c>
      <c r="C73" s="2" t="s">
        <v>40</v>
      </c>
      <c r="D73" s="2" t="s">
        <v>217</v>
      </c>
      <c r="E73" s="2" t="s">
        <v>32</v>
      </c>
      <c r="F73" s="42" t="s">
        <v>115</v>
      </c>
      <c r="G73" s="51" t="s">
        <v>110</v>
      </c>
      <c r="H73" s="61">
        <v>0</v>
      </c>
      <c r="I73" s="51"/>
      <c r="J73" s="22"/>
      <c r="K73" s="22"/>
      <c r="L73" s="52"/>
      <c r="M73" s="2">
        <v>0</v>
      </c>
      <c r="N73" s="3" t="s">
        <v>227</v>
      </c>
      <c r="O73" s="2" t="s">
        <v>219</v>
      </c>
      <c r="P73" s="2" t="s">
        <v>219</v>
      </c>
      <c r="Q73" s="3">
        <v>0</v>
      </c>
      <c r="R73" s="2">
        <v>0</v>
      </c>
      <c r="S73" s="2">
        <v>84015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3">
        <v>0</v>
      </c>
      <c r="AA73" s="3" t="s">
        <v>192</v>
      </c>
      <c r="AB73" s="3">
        <v>22</v>
      </c>
      <c r="AC73" s="3">
        <v>0</v>
      </c>
      <c r="AD73" s="3">
        <v>774</v>
      </c>
      <c r="AE73" s="3">
        <v>0</v>
      </c>
      <c r="AF73" s="3">
        <v>100</v>
      </c>
      <c r="AG73" s="3">
        <v>0</v>
      </c>
      <c r="AH73" s="3">
        <v>0</v>
      </c>
      <c r="AI73" s="53">
        <v>0</v>
      </c>
      <c r="AJ73" s="53">
        <v>0</v>
      </c>
      <c r="AK73" s="3">
        <v>0</v>
      </c>
      <c r="AL73" s="48">
        <v>0</v>
      </c>
      <c r="AM73" s="48">
        <v>0</v>
      </c>
      <c r="AN73" s="71">
        <v>252771.0006</v>
      </c>
    </row>
    <row r="74" spans="1:40" s="1" customFormat="1" ht="15.75" customHeight="1" x14ac:dyDescent="0.25">
      <c r="A74" s="11" t="s">
        <v>5</v>
      </c>
      <c r="B74" s="2" t="s">
        <v>39</v>
      </c>
      <c r="C74" s="24" t="s">
        <v>40</v>
      </c>
      <c r="D74" s="2" t="s">
        <v>217</v>
      </c>
      <c r="E74" s="2" t="s">
        <v>32</v>
      </c>
      <c r="F74" s="42" t="s">
        <v>116</v>
      </c>
      <c r="G74" s="51" t="s">
        <v>111</v>
      </c>
      <c r="H74" s="61">
        <v>0</v>
      </c>
      <c r="I74" s="51"/>
      <c r="J74" s="22"/>
      <c r="K74" s="22"/>
      <c r="L74" s="52"/>
      <c r="M74" s="2">
        <v>0</v>
      </c>
      <c r="N74" s="3" t="s">
        <v>227</v>
      </c>
      <c r="O74" s="2" t="s">
        <v>219</v>
      </c>
      <c r="P74" s="2" t="s">
        <v>219</v>
      </c>
      <c r="Q74" s="3" t="s">
        <v>186</v>
      </c>
      <c r="R74" s="2" t="s">
        <v>187</v>
      </c>
      <c r="S74" s="2">
        <v>84007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3">
        <v>0</v>
      </c>
      <c r="AA74" s="3" t="s">
        <v>191</v>
      </c>
      <c r="AB74" s="3">
        <v>22</v>
      </c>
      <c r="AC74" s="3">
        <v>0</v>
      </c>
      <c r="AD74" s="3">
        <v>535</v>
      </c>
      <c r="AE74" s="3">
        <v>0</v>
      </c>
      <c r="AF74" s="3">
        <v>100</v>
      </c>
      <c r="AG74" s="3">
        <v>0</v>
      </c>
      <c r="AH74" s="3">
        <v>0</v>
      </c>
      <c r="AI74" s="53">
        <v>0</v>
      </c>
      <c r="AJ74" s="53">
        <v>0</v>
      </c>
      <c r="AK74" s="3">
        <v>0</v>
      </c>
      <c r="AL74" s="48">
        <v>0</v>
      </c>
      <c r="AM74" s="48">
        <v>0</v>
      </c>
      <c r="AN74" s="71">
        <v>200443.5601</v>
      </c>
    </row>
    <row r="75" spans="1:40" s="1" customFormat="1" ht="15.75" customHeight="1" x14ac:dyDescent="0.25">
      <c r="A75" s="11" t="s">
        <v>5</v>
      </c>
      <c r="B75" s="2" t="s">
        <v>39</v>
      </c>
      <c r="C75" s="24" t="s">
        <v>40</v>
      </c>
      <c r="D75" s="2" t="s">
        <v>217</v>
      </c>
      <c r="E75" s="2" t="s">
        <v>32</v>
      </c>
      <c r="F75" s="42" t="s">
        <v>117</v>
      </c>
      <c r="G75" s="51" t="s">
        <v>111</v>
      </c>
      <c r="H75" s="61">
        <v>0</v>
      </c>
      <c r="I75" s="51"/>
      <c r="J75" s="22"/>
      <c r="K75" s="22"/>
      <c r="L75" s="52"/>
      <c r="M75" s="2">
        <v>0</v>
      </c>
      <c r="N75" s="3" t="s">
        <v>227</v>
      </c>
      <c r="O75" s="2" t="s">
        <v>219</v>
      </c>
      <c r="P75" s="2" t="s">
        <v>219</v>
      </c>
      <c r="Q75" s="3" t="s">
        <v>188</v>
      </c>
      <c r="R75" s="2" t="s">
        <v>189</v>
      </c>
      <c r="S75" s="2">
        <v>84006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3">
        <v>0</v>
      </c>
      <c r="AA75" s="3" t="s">
        <v>192</v>
      </c>
      <c r="AB75" s="3">
        <v>22</v>
      </c>
      <c r="AC75" s="3">
        <v>0</v>
      </c>
      <c r="AD75" s="3">
        <v>777</v>
      </c>
      <c r="AE75" s="3">
        <v>0</v>
      </c>
      <c r="AF75" s="3">
        <v>100</v>
      </c>
      <c r="AG75" s="3">
        <v>0</v>
      </c>
      <c r="AH75" s="3">
        <v>0</v>
      </c>
      <c r="AI75" s="53">
        <v>0</v>
      </c>
      <c r="AJ75" s="53">
        <v>0</v>
      </c>
      <c r="AK75" s="3">
        <v>0</v>
      </c>
      <c r="AL75" s="48">
        <v>0</v>
      </c>
      <c r="AM75" s="48">
        <v>0</v>
      </c>
      <c r="AN75" s="71">
        <v>235920.2126</v>
      </c>
    </row>
    <row r="76" spans="1:40" s="1" customFormat="1" ht="15.75" customHeight="1" x14ac:dyDescent="0.25">
      <c r="A76" s="11" t="s">
        <v>5</v>
      </c>
      <c r="B76" s="2" t="s">
        <v>39</v>
      </c>
      <c r="C76" s="2" t="s">
        <v>40</v>
      </c>
      <c r="D76" s="2" t="s">
        <v>217</v>
      </c>
      <c r="E76" s="2" t="s">
        <v>32</v>
      </c>
      <c r="F76" s="42" t="s">
        <v>113</v>
      </c>
      <c r="G76" s="51" t="s">
        <v>112</v>
      </c>
      <c r="H76" s="61">
        <v>0</v>
      </c>
      <c r="I76" s="51"/>
      <c r="J76" s="22"/>
      <c r="K76" s="22"/>
      <c r="L76" s="52"/>
      <c r="M76" s="2">
        <v>0</v>
      </c>
      <c r="N76" s="3" t="s">
        <v>227</v>
      </c>
      <c r="O76" s="2" t="s">
        <v>219</v>
      </c>
      <c r="P76" s="2" t="s">
        <v>219</v>
      </c>
      <c r="Q76" s="3">
        <v>0</v>
      </c>
      <c r="R76" s="2">
        <v>0</v>
      </c>
      <c r="S76" s="2">
        <v>84001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3">
        <v>0</v>
      </c>
      <c r="AA76" s="3" t="s">
        <v>197</v>
      </c>
      <c r="AB76" s="3">
        <v>22</v>
      </c>
      <c r="AC76" s="3">
        <v>0</v>
      </c>
      <c r="AD76" s="3">
        <v>600</v>
      </c>
      <c r="AE76" s="3">
        <v>0</v>
      </c>
      <c r="AF76" s="3">
        <v>94</v>
      </c>
      <c r="AG76" s="3">
        <v>0</v>
      </c>
      <c r="AH76" s="3">
        <v>0</v>
      </c>
      <c r="AI76" s="53">
        <v>0</v>
      </c>
      <c r="AJ76" s="53">
        <v>0</v>
      </c>
      <c r="AK76" s="3">
        <v>4</v>
      </c>
      <c r="AL76" s="48">
        <v>5.7</v>
      </c>
      <c r="AM76" s="48">
        <v>1.08445E-2</v>
      </c>
      <c r="AN76" s="71">
        <v>185216.71110000001</v>
      </c>
    </row>
    <row r="77" spans="1:40" ht="30" customHeight="1" x14ac:dyDescent="0.25">
      <c r="A77" s="4"/>
      <c r="B77" s="4"/>
      <c r="C77" s="4"/>
      <c r="D77" s="4"/>
      <c r="E77" s="4"/>
      <c r="F77" s="4"/>
      <c r="G77" s="1"/>
      <c r="H77" s="46"/>
      <c r="I77" s="1"/>
      <c r="J77" s="4"/>
      <c r="K77" s="4"/>
      <c r="L77" s="4"/>
      <c r="M77" s="4"/>
      <c r="N77" s="1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4"/>
      <c r="AF77" s="1"/>
      <c r="AG77" s="1"/>
      <c r="AH77" s="1"/>
      <c r="AI77" s="38"/>
      <c r="AJ77" s="38"/>
      <c r="AK77" s="1"/>
      <c r="AL77" s="1"/>
      <c r="AM77" s="1"/>
      <c r="AN77" s="4"/>
    </row>
    <row r="78" spans="1:40" ht="90" customHeight="1" x14ac:dyDescent="0.25">
      <c r="A78" s="23"/>
      <c r="B78" s="23"/>
      <c r="C78" s="23"/>
      <c r="D78" s="23"/>
      <c r="E78" s="23"/>
      <c r="F78" s="23"/>
      <c r="G78" s="74" t="s">
        <v>226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</row>
    <row r="79" spans="1:40" ht="30" customHeight="1" x14ac:dyDescent="0.25">
      <c r="A79" s="23"/>
      <c r="B79" s="23"/>
      <c r="C79" s="23"/>
      <c r="D79" s="23"/>
      <c r="E79" s="23"/>
      <c r="F79" s="23"/>
      <c r="G79" s="75" t="s">
        <v>17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</row>
    <row r="80" spans="1:40" x14ac:dyDescent="0.25">
      <c r="F80" s="17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F80" s="6"/>
      <c r="AG80" s="6"/>
      <c r="AH80" s="6"/>
      <c r="AI80" s="39"/>
      <c r="AJ80" s="39"/>
      <c r="AK80" s="6"/>
      <c r="AL80" s="6"/>
      <c r="AM80" s="6"/>
      <c r="AN80" s="18"/>
    </row>
    <row r="81" spans="6:40" x14ac:dyDescent="0.25">
      <c r="F81" s="17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39"/>
      <c r="AJ81" s="39"/>
      <c r="AK81" s="6"/>
      <c r="AL81" s="6"/>
      <c r="AM81" s="6"/>
      <c r="AN81" s="18"/>
    </row>
    <row r="82" spans="6:40" x14ac:dyDescent="0.25">
      <c r="F82" s="17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F82" s="6"/>
      <c r="AG82" s="6"/>
      <c r="AH82" s="6"/>
      <c r="AI82" s="39"/>
      <c r="AJ82" s="39"/>
      <c r="AK82" s="6"/>
      <c r="AL82" s="6"/>
      <c r="AM82" s="6"/>
      <c r="AN82" s="18"/>
    </row>
    <row r="83" spans="6:40" x14ac:dyDescent="0.25">
      <c r="F83" s="17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F83" s="6"/>
      <c r="AG83" s="6"/>
      <c r="AH83" s="6"/>
      <c r="AI83" s="39"/>
      <c r="AJ83" s="39"/>
      <c r="AK83" s="6"/>
      <c r="AL83" s="6"/>
      <c r="AM83" s="6"/>
      <c r="AN83" s="18"/>
    </row>
    <row r="84" spans="6:40" x14ac:dyDescent="0.25">
      <c r="F84" s="17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F84" s="6"/>
      <c r="AG84" s="6"/>
      <c r="AH84" s="6"/>
      <c r="AI84" s="39"/>
      <c r="AJ84" s="39"/>
      <c r="AK84" s="6"/>
      <c r="AL84" s="6"/>
      <c r="AM84" s="6"/>
      <c r="AN84" s="18"/>
    </row>
    <row r="85" spans="6:40" x14ac:dyDescent="0.25">
      <c r="F85" s="17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F85" s="6"/>
      <c r="AG85" s="6"/>
      <c r="AH85" s="6"/>
      <c r="AI85" s="39"/>
      <c r="AJ85" s="39"/>
      <c r="AK85" s="6"/>
      <c r="AL85" s="6"/>
      <c r="AM85" s="6"/>
      <c r="AN85" s="18"/>
    </row>
    <row r="86" spans="6:40" x14ac:dyDescent="0.25">
      <c r="F86" s="17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F86" s="6"/>
      <c r="AG86" s="6"/>
      <c r="AH86" s="6"/>
      <c r="AI86" s="39"/>
      <c r="AJ86" s="39"/>
      <c r="AK86" s="6"/>
      <c r="AL86" s="6"/>
      <c r="AM86" s="6"/>
      <c r="AN86" s="18"/>
    </row>
    <row r="87" spans="6:40" x14ac:dyDescent="0.25">
      <c r="F87" s="17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6"/>
      <c r="AG87" s="6"/>
      <c r="AH87" s="6"/>
      <c r="AI87" s="39"/>
      <c r="AJ87" s="39"/>
      <c r="AK87" s="6"/>
      <c r="AL87" s="6"/>
      <c r="AM87" s="6"/>
      <c r="AN87" s="18"/>
    </row>
    <row r="88" spans="6:40" x14ac:dyDescent="0.25">
      <c r="F88" s="17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F88" s="6"/>
      <c r="AG88" s="6"/>
      <c r="AH88" s="6"/>
      <c r="AI88" s="39"/>
      <c r="AJ88" s="39"/>
      <c r="AK88" s="6"/>
      <c r="AL88" s="6"/>
      <c r="AM88" s="6"/>
      <c r="AN88" s="18"/>
    </row>
    <row r="89" spans="6:40" x14ac:dyDescent="0.25">
      <c r="F89" s="17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F89" s="6"/>
      <c r="AG89" s="6"/>
      <c r="AH89" s="6"/>
      <c r="AI89" s="39"/>
      <c r="AJ89" s="39"/>
      <c r="AK89" s="6"/>
      <c r="AL89" s="6"/>
      <c r="AM89" s="6"/>
      <c r="AN89" s="18"/>
    </row>
    <row r="90" spans="6:40" x14ac:dyDescent="0.25">
      <c r="F90" s="17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F90" s="6"/>
      <c r="AG90" s="6"/>
      <c r="AH90" s="6"/>
      <c r="AI90" s="39"/>
      <c r="AJ90" s="39"/>
      <c r="AK90" s="6"/>
      <c r="AL90" s="6"/>
      <c r="AM90" s="6"/>
      <c r="AN90" s="18"/>
    </row>
    <row r="91" spans="6:40" x14ac:dyDescent="0.25">
      <c r="F91" s="17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F91" s="6"/>
      <c r="AG91" s="6"/>
      <c r="AH91" s="6"/>
      <c r="AI91" s="39"/>
      <c r="AJ91" s="39"/>
      <c r="AK91" s="6"/>
      <c r="AL91" s="6"/>
      <c r="AM91" s="6"/>
      <c r="AN91" s="18"/>
    </row>
    <row r="92" spans="6:40" x14ac:dyDescent="0.25">
      <c r="F92" s="17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F92" s="6"/>
      <c r="AG92" s="6"/>
      <c r="AH92" s="6"/>
      <c r="AI92" s="39"/>
      <c r="AJ92" s="39"/>
      <c r="AK92" s="6"/>
      <c r="AL92" s="6"/>
      <c r="AM92" s="6"/>
      <c r="AN92" s="18"/>
    </row>
    <row r="93" spans="6:40" x14ac:dyDescent="0.25">
      <c r="F93" s="17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F93" s="6"/>
      <c r="AG93" s="6"/>
      <c r="AH93" s="6"/>
      <c r="AI93" s="39"/>
      <c r="AJ93" s="39"/>
      <c r="AK93" s="6"/>
      <c r="AL93" s="6"/>
      <c r="AM93" s="6"/>
      <c r="AN93" s="18"/>
    </row>
    <row r="94" spans="6:40" x14ac:dyDescent="0.25">
      <c r="F94" s="17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F94" s="6"/>
      <c r="AG94" s="6"/>
      <c r="AH94" s="6"/>
      <c r="AI94" s="39"/>
      <c r="AJ94" s="39"/>
      <c r="AK94" s="6"/>
      <c r="AL94" s="6"/>
      <c r="AM94" s="6"/>
      <c r="AN94" s="18"/>
    </row>
    <row r="95" spans="6:40" x14ac:dyDescent="0.25">
      <c r="F95" s="17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F95" s="6"/>
      <c r="AG95" s="6"/>
      <c r="AH95" s="6"/>
      <c r="AI95" s="39"/>
      <c r="AJ95" s="39"/>
      <c r="AK95" s="6"/>
      <c r="AL95" s="6"/>
      <c r="AM95" s="6"/>
      <c r="AN95" s="18"/>
    </row>
    <row r="96" spans="6:40" x14ac:dyDescent="0.25">
      <c r="F96" s="17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F96" s="6"/>
      <c r="AG96" s="6"/>
      <c r="AH96" s="6"/>
      <c r="AI96" s="39"/>
      <c r="AJ96" s="39"/>
      <c r="AK96" s="6"/>
      <c r="AL96" s="6"/>
      <c r="AM96" s="6"/>
      <c r="AN96" s="18"/>
    </row>
    <row r="97" spans="6:40" x14ac:dyDescent="0.25">
      <c r="F97" s="17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F97" s="6"/>
      <c r="AG97" s="6"/>
      <c r="AH97" s="6"/>
      <c r="AI97" s="39"/>
      <c r="AJ97" s="39"/>
      <c r="AK97" s="6"/>
      <c r="AL97" s="6"/>
      <c r="AM97" s="6"/>
      <c r="AN97" s="18"/>
    </row>
    <row r="98" spans="6:40" x14ac:dyDescent="0.25">
      <c r="F98" s="17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F98" s="6"/>
      <c r="AG98" s="6"/>
      <c r="AH98" s="6"/>
      <c r="AI98" s="39"/>
      <c r="AJ98" s="39"/>
      <c r="AK98" s="6"/>
      <c r="AL98" s="6"/>
      <c r="AM98" s="6"/>
      <c r="AN98" s="18"/>
    </row>
    <row r="99" spans="6:40" x14ac:dyDescent="0.25">
      <c r="F99" s="17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F99" s="6"/>
      <c r="AG99" s="6"/>
      <c r="AH99" s="6"/>
      <c r="AI99" s="39"/>
      <c r="AJ99" s="39"/>
      <c r="AK99" s="6"/>
      <c r="AL99" s="6"/>
      <c r="AM99" s="6"/>
      <c r="AN99" s="18"/>
    </row>
    <row r="100" spans="6:40" x14ac:dyDescent="0.25">
      <c r="F100" s="17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F100" s="6"/>
      <c r="AG100" s="6"/>
      <c r="AH100" s="6"/>
      <c r="AI100" s="39"/>
      <c r="AJ100" s="39"/>
      <c r="AK100" s="6"/>
      <c r="AL100" s="6"/>
      <c r="AM100" s="6"/>
      <c r="AN100" s="18"/>
    </row>
    <row r="101" spans="6:40" x14ac:dyDescent="0.25">
      <c r="F101" s="17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F101" s="6"/>
      <c r="AG101" s="6"/>
      <c r="AH101" s="6"/>
      <c r="AI101" s="39"/>
      <c r="AJ101" s="39"/>
      <c r="AK101" s="6"/>
      <c r="AL101" s="6"/>
      <c r="AM101" s="6"/>
      <c r="AN101" s="18"/>
    </row>
    <row r="102" spans="6:40" x14ac:dyDescent="0.25">
      <c r="F102" s="17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F102" s="6"/>
      <c r="AG102" s="6"/>
      <c r="AH102" s="6"/>
      <c r="AI102" s="39"/>
      <c r="AJ102" s="39"/>
      <c r="AK102" s="6"/>
      <c r="AL102" s="6"/>
      <c r="AM102" s="6"/>
      <c r="AN102" s="18"/>
    </row>
    <row r="103" spans="6:40" x14ac:dyDescent="0.25">
      <c r="F103" s="17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F103" s="6"/>
      <c r="AG103" s="6"/>
      <c r="AH103" s="6"/>
      <c r="AI103" s="39"/>
      <c r="AJ103" s="39"/>
      <c r="AK103" s="6"/>
      <c r="AL103" s="6"/>
      <c r="AM103" s="6"/>
      <c r="AN103" s="18"/>
    </row>
    <row r="104" spans="6:40" x14ac:dyDescent="0.25">
      <c r="F104" s="17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F104" s="6"/>
      <c r="AG104" s="6"/>
      <c r="AH104" s="6"/>
      <c r="AI104" s="39"/>
      <c r="AJ104" s="39"/>
      <c r="AK104" s="6"/>
      <c r="AL104" s="6"/>
      <c r="AM104" s="6"/>
      <c r="AN104" s="18"/>
    </row>
    <row r="105" spans="6:40" x14ac:dyDescent="0.25">
      <c r="F105" s="17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F105" s="6"/>
      <c r="AG105" s="6"/>
      <c r="AH105" s="6"/>
      <c r="AI105" s="39"/>
      <c r="AJ105" s="39"/>
      <c r="AK105" s="6"/>
      <c r="AL105" s="6"/>
      <c r="AM105" s="6"/>
      <c r="AN105" s="18"/>
    </row>
    <row r="106" spans="6:40" x14ac:dyDescent="0.25">
      <c r="F106" s="17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F106" s="6"/>
      <c r="AG106" s="6"/>
      <c r="AH106" s="6"/>
      <c r="AI106" s="39"/>
      <c r="AJ106" s="39"/>
      <c r="AK106" s="6"/>
      <c r="AL106" s="6"/>
      <c r="AM106" s="6"/>
      <c r="AN106" s="18"/>
    </row>
    <row r="107" spans="6:40" x14ac:dyDescent="0.25">
      <c r="F107" s="17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F107" s="6"/>
      <c r="AG107" s="6"/>
      <c r="AH107" s="6"/>
      <c r="AI107" s="39"/>
      <c r="AJ107" s="39"/>
      <c r="AK107" s="6"/>
      <c r="AL107" s="6"/>
      <c r="AM107" s="6"/>
      <c r="AN107" s="18"/>
    </row>
    <row r="108" spans="6:40" x14ac:dyDescent="0.25">
      <c r="F108" s="17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F108" s="6"/>
      <c r="AG108" s="6"/>
      <c r="AH108" s="6"/>
      <c r="AI108" s="39"/>
      <c r="AJ108" s="39"/>
      <c r="AK108" s="6"/>
      <c r="AL108" s="6"/>
      <c r="AM108" s="6"/>
      <c r="AN108" s="18"/>
    </row>
    <row r="109" spans="6:40" x14ac:dyDescent="0.25">
      <c r="F109" s="17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F109" s="6"/>
      <c r="AG109" s="6"/>
      <c r="AH109" s="6"/>
      <c r="AI109" s="39"/>
      <c r="AJ109" s="39"/>
      <c r="AK109" s="6"/>
      <c r="AL109" s="6"/>
      <c r="AM109" s="6"/>
      <c r="AN109" s="18"/>
    </row>
    <row r="110" spans="6:40" x14ac:dyDescent="0.25">
      <c r="F110" s="17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F110" s="6"/>
      <c r="AG110" s="6"/>
      <c r="AH110" s="6"/>
      <c r="AI110" s="39"/>
      <c r="AJ110" s="39"/>
      <c r="AK110" s="6"/>
      <c r="AL110" s="6"/>
      <c r="AM110" s="6"/>
      <c r="AN110" s="18"/>
    </row>
    <row r="111" spans="6:40" x14ac:dyDescent="0.25">
      <c r="F111" s="17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F111" s="6"/>
      <c r="AG111" s="6"/>
      <c r="AH111" s="6"/>
      <c r="AI111" s="39"/>
      <c r="AJ111" s="39"/>
      <c r="AK111" s="6"/>
      <c r="AL111" s="6"/>
      <c r="AM111" s="6"/>
      <c r="AN111" s="18"/>
    </row>
    <row r="112" spans="6:40" x14ac:dyDescent="0.25">
      <c r="F112" s="17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F112" s="6"/>
      <c r="AG112" s="6"/>
      <c r="AH112" s="6"/>
      <c r="AI112" s="39"/>
      <c r="AJ112" s="39"/>
      <c r="AK112" s="6"/>
      <c r="AL112" s="6"/>
      <c r="AM112" s="6"/>
      <c r="AN112" s="18"/>
    </row>
    <row r="113" spans="6:40" x14ac:dyDescent="0.25">
      <c r="F113" s="17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F113" s="6"/>
      <c r="AG113" s="6"/>
      <c r="AH113" s="6"/>
      <c r="AI113" s="39"/>
      <c r="AJ113" s="39"/>
      <c r="AK113" s="6"/>
      <c r="AL113" s="6"/>
      <c r="AM113" s="6"/>
      <c r="AN113" s="18"/>
    </row>
    <row r="114" spans="6:40" x14ac:dyDescent="0.25">
      <c r="F114" s="17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F114" s="6"/>
      <c r="AG114" s="6"/>
      <c r="AH114" s="6"/>
      <c r="AI114" s="39"/>
      <c r="AJ114" s="39"/>
      <c r="AK114" s="6"/>
      <c r="AL114" s="6"/>
      <c r="AM114" s="6"/>
      <c r="AN114" s="18"/>
    </row>
    <row r="115" spans="6:40" x14ac:dyDescent="0.25">
      <c r="F115" s="17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F115" s="6"/>
      <c r="AG115" s="6"/>
      <c r="AH115" s="6"/>
      <c r="AI115" s="39"/>
      <c r="AJ115" s="39"/>
      <c r="AK115" s="6"/>
      <c r="AL115" s="6"/>
      <c r="AM115" s="6"/>
      <c r="AN115" s="18"/>
    </row>
    <row r="116" spans="6:40" x14ac:dyDescent="0.25">
      <c r="F116" s="17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F116" s="6"/>
      <c r="AG116" s="6"/>
      <c r="AH116" s="6"/>
      <c r="AI116" s="39"/>
      <c r="AJ116" s="39"/>
      <c r="AK116" s="6"/>
      <c r="AL116" s="6"/>
      <c r="AM116" s="6"/>
      <c r="AN116" s="18"/>
    </row>
    <row r="117" spans="6:40" x14ac:dyDescent="0.25">
      <c r="F117" s="17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F117" s="6"/>
      <c r="AG117" s="6"/>
      <c r="AH117" s="6"/>
      <c r="AI117" s="39"/>
      <c r="AJ117" s="39"/>
      <c r="AK117" s="6"/>
      <c r="AL117" s="6"/>
      <c r="AM117" s="6"/>
      <c r="AN117" s="18"/>
    </row>
    <row r="118" spans="6:40" x14ac:dyDescent="0.25">
      <c r="F118" s="17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F118" s="6"/>
      <c r="AG118" s="6"/>
      <c r="AH118" s="6"/>
      <c r="AI118" s="39"/>
      <c r="AJ118" s="39"/>
      <c r="AK118" s="6"/>
      <c r="AL118" s="6"/>
      <c r="AM118" s="6"/>
      <c r="AN118" s="18"/>
    </row>
    <row r="119" spans="6:40" x14ac:dyDescent="0.25">
      <c r="F119" s="17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F119" s="6"/>
      <c r="AG119" s="6"/>
      <c r="AH119" s="6"/>
      <c r="AI119" s="39"/>
      <c r="AJ119" s="39"/>
      <c r="AK119" s="6"/>
      <c r="AL119" s="6"/>
      <c r="AM119" s="6"/>
      <c r="AN119" s="18"/>
    </row>
    <row r="120" spans="6:40" x14ac:dyDescent="0.25">
      <c r="F120" s="17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F120" s="6"/>
      <c r="AG120" s="6"/>
      <c r="AH120" s="6"/>
      <c r="AI120" s="39"/>
      <c r="AJ120" s="39"/>
      <c r="AK120" s="6"/>
      <c r="AL120" s="6"/>
      <c r="AM120" s="6"/>
      <c r="AN120" s="18"/>
    </row>
    <row r="121" spans="6:40" x14ac:dyDescent="0.25">
      <c r="F121" s="17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F121" s="6"/>
      <c r="AG121" s="6"/>
      <c r="AH121" s="6"/>
      <c r="AI121" s="39"/>
      <c r="AJ121" s="39"/>
      <c r="AK121" s="6"/>
      <c r="AL121" s="6"/>
      <c r="AM121" s="6"/>
      <c r="AN121" s="18"/>
    </row>
    <row r="122" spans="6:40" x14ac:dyDescent="0.25">
      <c r="F122" s="17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F122" s="6"/>
      <c r="AG122" s="6"/>
      <c r="AH122" s="6"/>
      <c r="AI122" s="39"/>
      <c r="AJ122" s="39"/>
      <c r="AK122" s="6"/>
      <c r="AL122" s="6"/>
      <c r="AM122" s="6"/>
      <c r="AN122" s="18"/>
    </row>
    <row r="123" spans="6:40" x14ac:dyDescent="0.25">
      <c r="F123" s="17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F123" s="6"/>
      <c r="AG123" s="6"/>
      <c r="AH123" s="6"/>
      <c r="AI123" s="39"/>
      <c r="AJ123" s="39"/>
      <c r="AK123" s="6"/>
      <c r="AL123" s="6"/>
      <c r="AM123" s="6"/>
      <c r="AN123" s="18"/>
    </row>
    <row r="124" spans="6:40" x14ac:dyDescent="0.25">
      <c r="F124" s="17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F124" s="6"/>
      <c r="AG124" s="6"/>
      <c r="AH124" s="6"/>
      <c r="AI124" s="39"/>
      <c r="AJ124" s="39"/>
      <c r="AK124" s="6"/>
      <c r="AL124" s="6"/>
      <c r="AM124" s="6"/>
      <c r="AN124" s="18"/>
    </row>
    <row r="125" spans="6:40" x14ac:dyDescent="0.25">
      <c r="F125" s="17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F125" s="6"/>
      <c r="AG125" s="6"/>
      <c r="AH125" s="6"/>
      <c r="AI125" s="39"/>
      <c r="AJ125" s="39"/>
      <c r="AK125" s="6"/>
      <c r="AL125" s="6"/>
      <c r="AM125" s="6"/>
      <c r="AN125" s="18"/>
    </row>
    <row r="126" spans="6:40" x14ac:dyDescent="0.25">
      <c r="F126" s="17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F126" s="6"/>
      <c r="AG126" s="6"/>
      <c r="AH126" s="6"/>
      <c r="AI126" s="39"/>
      <c r="AJ126" s="39"/>
      <c r="AK126" s="6"/>
      <c r="AL126" s="6"/>
      <c r="AM126" s="6"/>
      <c r="AN126" s="18"/>
    </row>
    <row r="127" spans="6:40" x14ac:dyDescent="0.25">
      <c r="F127" s="17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F127" s="6"/>
      <c r="AG127" s="6"/>
      <c r="AH127" s="6"/>
      <c r="AI127" s="39"/>
      <c r="AJ127" s="39"/>
      <c r="AK127" s="6"/>
      <c r="AL127" s="6"/>
      <c r="AM127" s="6"/>
      <c r="AN127" s="18"/>
    </row>
    <row r="128" spans="6:40" x14ac:dyDescent="0.25">
      <c r="F128" s="17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F128" s="6"/>
      <c r="AG128" s="6"/>
      <c r="AH128" s="6"/>
      <c r="AI128" s="39"/>
      <c r="AJ128" s="39"/>
      <c r="AK128" s="6"/>
      <c r="AL128" s="6"/>
      <c r="AM128" s="6"/>
      <c r="AN128" s="18"/>
    </row>
    <row r="129" spans="6:40" x14ac:dyDescent="0.25">
      <c r="F129" s="17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F129" s="6"/>
      <c r="AG129" s="6"/>
      <c r="AH129" s="6"/>
      <c r="AI129" s="39"/>
      <c r="AJ129" s="39"/>
      <c r="AK129" s="6"/>
      <c r="AL129" s="6"/>
      <c r="AM129" s="6"/>
      <c r="AN129" s="18"/>
    </row>
    <row r="130" spans="6:40" x14ac:dyDescent="0.25">
      <c r="F130" s="17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F130" s="6"/>
      <c r="AG130" s="6"/>
      <c r="AH130" s="6"/>
      <c r="AI130" s="39"/>
      <c r="AJ130" s="39"/>
      <c r="AK130" s="6"/>
      <c r="AL130" s="6"/>
      <c r="AM130" s="6"/>
      <c r="AN130" s="18"/>
    </row>
    <row r="131" spans="6:40" x14ac:dyDescent="0.25">
      <c r="F131" s="17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F131" s="6"/>
      <c r="AG131" s="6"/>
      <c r="AH131" s="6"/>
      <c r="AI131" s="39"/>
      <c r="AJ131" s="39"/>
      <c r="AK131" s="6"/>
      <c r="AL131" s="6"/>
      <c r="AM131" s="6"/>
      <c r="AN131" s="18"/>
    </row>
    <row r="132" spans="6:40" x14ac:dyDescent="0.25">
      <c r="F132" s="17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F132" s="6"/>
      <c r="AG132" s="6"/>
      <c r="AH132" s="6"/>
      <c r="AI132" s="39"/>
      <c r="AJ132" s="39"/>
      <c r="AK132" s="6"/>
      <c r="AL132" s="6"/>
      <c r="AM132" s="6"/>
      <c r="AN132" s="18"/>
    </row>
    <row r="133" spans="6:40" x14ac:dyDescent="0.25">
      <c r="F133" s="17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F133" s="6"/>
      <c r="AG133" s="6"/>
      <c r="AH133" s="6"/>
      <c r="AI133" s="39"/>
      <c r="AJ133" s="39"/>
      <c r="AK133" s="6"/>
      <c r="AL133" s="6"/>
      <c r="AM133" s="6"/>
      <c r="AN133" s="18"/>
    </row>
    <row r="134" spans="6:40" x14ac:dyDescent="0.25">
      <c r="F134" s="17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F134" s="6"/>
      <c r="AG134" s="6"/>
      <c r="AH134" s="6"/>
      <c r="AI134" s="39"/>
      <c r="AJ134" s="39"/>
      <c r="AK134" s="6"/>
      <c r="AL134" s="6"/>
      <c r="AM134" s="6"/>
      <c r="AN134" s="18"/>
    </row>
    <row r="135" spans="6:40" x14ac:dyDescent="0.25">
      <c r="F135" s="17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F135" s="6"/>
      <c r="AG135" s="6"/>
      <c r="AH135" s="6"/>
      <c r="AI135" s="39"/>
      <c r="AJ135" s="39"/>
      <c r="AK135" s="6"/>
      <c r="AL135" s="6"/>
      <c r="AM135" s="6"/>
      <c r="AN135" s="18"/>
    </row>
    <row r="136" spans="6:40" x14ac:dyDescent="0.25">
      <c r="F136" s="17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6"/>
      <c r="AG136" s="6"/>
      <c r="AH136" s="6"/>
      <c r="AI136" s="39"/>
      <c r="AJ136" s="39"/>
      <c r="AK136" s="6"/>
      <c r="AL136" s="6"/>
      <c r="AM136" s="6"/>
      <c r="AN136" s="18"/>
    </row>
    <row r="137" spans="6:40" x14ac:dyDescent="0.25">
      <c r="F137" s="17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F137" s="6"/>
      <c r="AG137" s="6"/>
      <c r="AH137" s="6"/>
      <c r="AI137" s="39"/>
      <c r="AJ137" s="39"/>
      <c r="AK137" s="6"/>
      <c r="AL137" s="6"/>
      <c r="AM137" s="6"/>
      <c r="AN137" s="18"/>
    </row>
    <row r="138" spans="6:40" x14ac:dyDescent="0.25">
      <c r="F138" s="17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F138" s="6"/>
      <c r="AG138" s="6"/>
      <c r="AH138" s="6"/>
      <c r="AI138" s="39"/>
      <c r="AJ138" s="39"/>
      <c r="AK138" s="6"/>
      <c r="AL138" s="6"/>
      <c r="AM138" s="6"/>
      <c r="AN138" s="18"/>
    </row>
    <row r="139" spans="6:40" x14ac:dyDescent="0.25">
      <c r="F139" s="17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F139" s="6"/>
      <c r="AG139" s="6"/>
      <c r="AH139" s="6"/>
      <c r="AI139" s="39"/>
      <c r="AJ139" s="39"/>
      <c r="AK139" s="6"/>
      <c r="AL139" s="6"/>
      <c r="AM139" s="6"/>
      <c r="AN139" s="18"/>
    </row>
    <row r="140" spans="6:40" x14ac:dyDescent="0.25">
      <c r="F140" s="17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F140" s="6"/>
      <c r="AG140" s="6"/>
      <c r="AH140" s="6"/>
      <c r="AI140" s="39"/>
      <c r="AJ140" s="39"/>
      <c r="AK140" s="6"/>
      <c r="AL140" s="6"/>
      <c r="AM140" s="6"/>
      <c r="AN140" s="18"/>
    </row>
    <row r="141" spans="6:40" x14ac:dyDescent="0.25">
      <c r="F141" s="17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F141" s="6"/>
      <c r="AG141" s="6"/>
      <c r="AH141" s="6"/>
      <c r="AI141" s="39"/>
      <c r="AJ141" s="39"/>
      <c r="AK141" s="6"/>
      <c r="AL141" s="6"/>
      <c r="AM141" s="6"/>
      <c r="AN141" s="18"/>
    </row>
    <row r="142" spans="6:40" x14ac:dyDescent="0.25">
      <c r="F142" s="17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F142" s="6"/>
      <c r="AG142" s="6"/>
      <c r="AH142" s="6"/>
      <c r="AI142" s="39"/>
      <c r="AJ142" s="39"/>
      <c r="AK142" s="6"/>
      <c r="AL142" s="6"/>
      <c r="AM142" s="6"/>
      <c r="AN142" s="18"/>
    </row>
    <row r="143" spans="6:40" x14ac:dyDescent="0.25">
      <c r="F143" s="17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F143" s="6"/>
      <c r="AG143" s="6"/>
      <c r="AH143" s="6"/>
      <c r="AI143" s="39"/>
      <c r="AJ143" s="39"/>
      <c r="AK143" s="6"/>
      <c r="AL143" s="6"/>
      <c r="AM143" s="6"/>
      <c r="AN143" s="18"/>
    </row>
    <row r="144" spans="6:40" x14ac:dyDescent="0.25">
      <c r="F144" s="17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F144" s="6"/>
      <c r="AG144" s="6"/>
      <c r="AH144" s="6"/>
      <c r="AI144" s="39"/>
      <c r="AJ144" s="39"/>
      <c r="AK144" s="6"/>
      <c r="AL144" s="6"/>
      <c r="AM144" s="6"/>
      <c r="AN144" s="18"/>
    </row>
    <row r="145" spans="1:40" x14ac:dyDescent="0.25">
      <c r="F145" s="17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F145" s="6"/>
      <c r="AG145" s="6"/>
      <c r="AH145" s="6"/>
      <c r="AI145" s="39"/>
      <c r="AJ145" s="39"/>
      <c r="AK145" s="6"/>
      <c r="AL145" s="6"/>
      <c r="AM145" s="6"/>
      <c r="AN145" s="18"/>
    </row>
    <row r="146" spans="1:40" x14ac:dyDescent="0.25">
      <c r="F146" s="17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F146" s="6"/>
      <c r="AG146" s="6"/>
      <c r="AH146" s="6"/>
      <c r="AI146" s="39"/>
      <c r="AJ146" s="39"/>
      <c r="AK146" s="6"/>
      <c r="AL146" s="6"/>
      <c r="AM146" s="6"/>
      <c r="AN146" s="18"/>
    </row>
    <row r="147" spans="1:40" x14ac:dyDescent="0.25">
      <c r="F147" s="17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F147" s="6"/>
      <c r="AG147" s="6"/>
      <c r="AH147" s="6"/>
      <c r="AI147" s="39"/>
      <c r="AJ147" s="39"/>
      <c r="AK147" s="6"/>
      <c r="AL147" s="6"/>
      <c r="AM147" s="6"/>
      <c r="AN147" s="18"/>
    </row>
    <row r="148" spans="1:40" x14ac:dyDescent="0.25">
      <c r="F148" s="17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F148" s="6"/>
      <c r="AG148" s="6"/>
      <c r="AH148" s="6"/>
      <c r="AI148" s="39"/>
      <c r="AJ148" s="39"/>
      <c r="AK148" s="6"/>
      <c r="AL148" s="6"/>
      <c r="AM148" s="6"/>
      <c r="AN148" s="18"/>
    </row>
    <row r="149" spans="1:40" x14ac:dyDescent="0.25">
      <c r="F149" s="17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F149" s="6"/>
      <c r="AG149" s="6"/>
      <c r="AH149" s="6"/>
      <c r="AI149" s="39"/>
      <c r="AJ149" s="39"/>
      <c r="AK149" s="6"/>
      <c r="AL149" s="6"/>
      <c r="AM149" s="6"/>
      <c r="AN149" s="18"/>
    </row>
    <row r="150" spans="1:40" x14ac:dyDescent="0.25">
      <c r="F150" s="17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F150" s="6"/>
      <c r="AG150" s="6"/>
      <c r="AH150" s="6"/>
      <c r="AI150" s="39"/>
      <c r="AJ150" s="39"/>
      <c r="AK150" s="6"/>
      <c r="AL150" s="6"/>
      <c r="AM150" s="6"/>
      <c r="AN150" s="18"/>
    </row>
    <row r="151" spans="1:40" x14ac:dyDescent="0.25">
      <c r="F151" s="17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F151" s="6"/>
      <c r="AG151" s="6"/>
      <c r="AH151" s="6"/>
      <c r="AI151" s="39"/>
      <c r="AJ151" s="39"/>
      <c r="AK151" s="6"/>
      <c r="AL151" s="6"/>
      <c r="AM151" s="6"/>
      <c r="AN151" s="18"/>
    </row>
    <row r="152" spans="1:40" x14ac:dyDescent="0.25">
      <c r="F152" s="17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F152" s="6"/>
      <c r="AG152" s="6"/>
      <c r="AH152" s="6"/>
      <c r="AI152" s="39"/>
      <c r="AJ152" s="39"/>
      <c r="AK152" s="6"/>
      <c r="AL152" s="6"/>
      <c r="AM152" s="6"/>
      <c r="AN152" s="18"/>
    </row>
    <row r="153" spans="1:40" x14ac:dyDescent="0.25">
      <c r="F153" s="17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F153" s="6"/>
      <c r="AG153" s="6"/>
      <c r="AH153" s="6"/>
      <c r="AI153" s="39"/>
      <c r="AJ153" s="39"/>
      <c r="AK153" s="6"/>
      <c r="AL153" s="6"/>
      <c r="AM153" s="6"/>
      <c r="AN153" s="18"/>
    </row>
    <row r="154" spans="1:40" x14ac:dyDescent="0.25">
      <c r="F154" s="17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F154" s="6"/>
      <c r="AG154" s="6"/>
      <c r="AH154" s="6"/>
      <c r="AI154" s="39"/>
      <c r="AJ154" s="39"/>
      <c r="AK154" s="6"/>
      <c r="AL154" s="6"/>
      <c r="AM154" s="6"/>
      <c r="AN154" s="18"/>
    </row>
    <row r="155" spans="1:40" x14ac:dyDescent="0.25">
      <c r="F155" s="17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F155" s="6"/>
      <c r="AG155" s="6"/>
      <c r="AH155" s="6"/>
      <c r="AI155" s="39"/>
      <c r="AJ155" s="39"/>
      <c r="AK155" s="6"/>
      <c r="AL155" s="6"/>
      <c r="AM155" s="6"/>
      <c r="AN155" s="18"/>
    </row>
    <row r="156" spans="1:40" x14ac:dyDescent="0.25">
      <c r="F156" s="17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F156" s="6"/>
      <c r="AG156" s="6"/>
      <c r="AH156" s="6"/>
      <c r="AI156" s="39"/>
      <c r="AJ156" s="39"/>
      <c r="AK156" s="6"/>
      <c r="AL156" s="6"/>
      <c r="AM156" s="6"/>
      <c r="AN156" s="18"/>
    </row>
    <row r="157" spans="1:40" x14ac:dyDescent="0.25">
      <c r="F157" s="17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F157" s="6"/>
      <c r="AG157" s="6"/>
      <c r="AH157" s="6"/>
      <c r="AI157" s="39"/>
      <c r="AJ157" s="39"/>
      <c r="AK157" s="6"/>
      <c r="AL157" s="6"/>
      <c r="AM157" s="6"/>
      <c r="AN157" s="18"/>
    </row>
    <row r="158" spans="1:40" x14ac:dyDescent="0.25">
      <c r="F158" s="17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F158" s="6"/>
      <c r="AG158" s="6"/>
      <c r="AH158" s="6"/>
      <c r="AI158" s="39"/>
      <c r="AJ158" s="39"/>
      <c r="AK158" s="6"/>
      <c r="AL158" s="6"/>
      <c r="AM158" s="6"/>
      <c r="AN158" s="18"/>
    </row>
    <row r="159" spans="1:40" x14ac:dyDescent="0.25">
      <c r="A159" s="4"/>
      <c r="B159" s="4"/>
      <c r="C159" s="4"/>
      <c r="D159" s="4"/>
      <c r="E159" s="4"/>
      <c r="F159" s="5"/>
      <c r="G159" s="13"/>
      <c r="I159" s="13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F159" s="6"/>
      <c r="AG159" s="6"/>
      <c r="AH159" s="6"/>
      <c r="AI159" s="39"/>
      <c r="AJ159" s="39"/>
      <c r="AK159" s="6"/>
      <c r="AL159" s="6"/>
      <c r="AM159" s="6"/>
      <c r="AN159" s="14"/>
    </row>
    <row r="160" spans="1:40" x14ac:dyDescent="0.25">
      <c r="A160" s="4"/>
      <c r="B160" s="4"/>
      <c r="C160" s="4"/>
      <c r="D160" s="4"/>
      <c r="E160" s="4"/>
      <c r="F160" s="5"/>
      <c r="G160" s="13"/>
      <c r="I160" s="13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F160" s="6"/>
      <c r="AG160" s="6"/>
      <c r="AH160" s="6"/>
      <c r="AI160" s="39"/>
      <c r="AJ160" s="39"/>
      <c r="AK160" s="6"/>
      <c r="AL160" s="6"/>
      <c r="AM160" s="6"/>
      <c r="AN160" s="14"/>
    </row>
    <row r="161" spans="1:40" x14ac:dyDescent="0.25">
      <c r="A161" s="4"/>
      <c r="B161" s="4"/>
      <c r="C161" s="4"/>
      <c r="D161" s="4"/>
      <c r="E161" s="4"/>
      <c r="F161" s="5"/>
      <c r="G161" s="13"/>
      <c r="I161" s="13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F161" s="6"/>
      <c r="AG161" s="6"/>
      <c r="AH161" s="6"/>
      <c r="AI161" s="39"/>
      <c r="AJ161" s="39"/>
      <c r="AK161" s="6"/>
      <c r="AL161" s="6"/>
      <c r="AM161" s="6"/>
      <c r="AN161" s="14"/>
    </row>
    <row r="162" spans="1:40" x14ac:dyDescent="0.25">
      <c r="A162" s="4"/>
      <c r="B162" s="4"/>
      <c r="C162" s="4"/>
      <c r="D162" s="4"/>
      <c r="E162" s="4"/>
      <c r="F162" s="5"/>
      <c r="G162" s="13"/>
      <c r="I162" s="13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F162" s="6"/>
      <c r="AG162" s="6"/>
      <c r="AH162" s="6"/>
      <c r="AI162" s="39"/>
      <c r="AJ162" s="39"/>
      <c r="AK162" s="6"/>
      <c r="AL162" s="6"/>
      <c r="AM162" s="6"/>
      <c r="AN162" s="14"/>
    </row>
    <row r="163" spans="1:40" x14ac:dyDescent="0.25">
      <c r="A163" s="4"/>
      <c r="B163" s="4"/>
      <c r="C163" s="4"/>
      <c r="D163" s="4"/>
      <c r="E163" s="4"/>
      <c r="F163" s="5"/>
      <c r="G163" s="13"/>
      <c r="I163" s="13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F163" s="6"/>
      <c r="AG163" s="6"/>
      <c r="AH163" s="6"/>
      <c r="AI163" s="39"/>
      <c r="AJ163" s="39"/>
      <c r="AK163" s="6"/>
      <c r="AL163" s="6"/>
      <c r="AM163" s="6"/>
      <c r="AN163" s="14"/>
    </row>
    <row r="164" spans="1:40" x14ac:dyDescent="0.25">
      <c r="A164" s="4"/>
      <c r="B164" s="4"/>
      <c r="C164" s="4"/>
      <c r="D164" s="4"/>
      <c r="E164" s="4"/>
      <c r="F164" s="5"/>
      <c r="G164" s="13"/>
      <c r="I164" s="13"/>
      <c r="J164" s="4"/>
      <c r="K164" s="4"/>
      <c r="L164" s="4"/>
      <c r="M164" s="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F164" s="6"/>
      <c r="AG164" s="6"/>
      <c r="AH164" s="6"/>
      <c r="AI164" s="39"/>
      <c r="AJ164" s="39"/>
      <c r="AK164" s="6"/>
      <c r="AL164" s="6"/>
      <c r="AM164" s="6"/>
      <c r="AN164" s="14"/>
    </row>
    <row r="165" spans="1:40" x14ac:dyDescent="0.25">
      <c r="A165" s="4"/>
      <c r="B165" s="4"/>
      <c r="C165" s="4"/>
      <c r="D165" s="4"/>
      <c r="E165" s="4"/>
      <c r="F165" s="5"/>
      <c r="G165" s="13"/>
      <c r="I165" s="13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F165" s="6"/>
      <c r="AG165" s="6"/>
      <c r="AH165" s="6"/>
      <c r="AI165" s="39"/>
      <c r="AJ165" s="39"/>
      <c r="AK165" s="6"/>
      <c r="AL165" s="6"/>
      <c r="AM165" s="6"/>
      <c r="AN165" s="14"/>
    </row>
    <row r="166" spans="1:40" x14ac:dyDescent="0.25">
      <c r="A166" s="4"/>
      <c r="B166" s="4"/>
      <c r="C166" s="4"/>
      <c r="D166" s="4"/>
      <c r="E166" s="4"/>
      <c r="F166" s="5"/>
      <c r="G166" s="13"/>
      <c r="I166" s="13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F166" s="6"/>
      <c r="AG166" s="6"/>
      <c r="AH166" s="6"/>
      <c r="AI166" s="39"/>
      <c r="AJ166" s="39"/>
      <c r="AK166" s="6"/>
      <c r="AL166" s="6"/>
      <c r="AM166" s="6"/>
      <c r="AN166" s="14"/>
    </row>
    <row r="167" spans="1:40" x14ac:dyDescent="0.25">
      <c r="A167" s="4"/>
      <c r="B167" s="4"/>
      <c r="C167" s="4"/>
      <c r="D167" s="4"/>
      <c r="E167" s="4"/>
      <c r="F167" s="5"/>
      <c r="G167" s="13"/>
      <c r="I167" s="13"/>
      <c r="J167" s="4"/>
      <c r="K167" s="4"/>
      <c r="L167" s="4"/>
      <c r="M167" s="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F167" s="6"/>
      <c r="AG167" s="6"/>
      <c r="AH167" s="6"/>
      <c r="AI167" s="39"/>
      <c r="AJ167" s="39"/>
      <c r="AK167" s="6"/>
      <c r="AL167" s="6"/>
      <c r="AM167" s="6"/>
      <c r="AN167" s="14"/>
    </row>
    <row r="168" spans="1:40" x14ac:dyDescent="0.25">
      <c r="A168" s="4"/>
      <c r="B168" s="4"/>
      <c r="C168" s="4"/>
      <c r="D168" s="4"/>
      <c r="E168" s="4"/>
      <c r="F168" s="5"/>
      <c r="G168" s="13"/>
      <c r="I168" s="13"/>
      <c r="J168" s="4"/>
      <c r="K168" s="4"/>
      <c r="L168" s="4"/>
      <c r="M168" s="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F168" s="6"/>
      <c r="AG168" s="6"/>
      <c r="AH168" s="6"/>
      <c r="AI168" s="39"/>
      <c r="AJ168" s="39"/>
      <c r="AK168" s="6"/>
      <c r="AL168" s="6"/>
      <c r="AM168" s="6"/>
      <c r="AN168" s="14"/>
    </row>
    <row r="169" spans="1:40" x14ac:dyDescent="0.25">
      <c r="A169" s="4"/>
      <c r="B169" s="4"/>
      <c r="C169" s="4"/>
      <c r="D169" s="4"/>
      <c r="E169" s="4"/>
      <c r="F169" s="5"/>
      <c r="G169" s="13"/>
      <c r="I169" s="13"/>
      <c r="J169" s="4"/>
      <c r="K169" s="4"/>
      <c r="L169" s="4"/>
      <c r="M169" s="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F169" s="6"/>
      <c r="AG169" s="6"/>
      <c r="AH169" s="6"/>
      <c r="AI169" s="39"/>
      <c r="AJ169" s="39"/>
      <c r="AK169" s="6"/>
      <c r="AL169" s="6"/>
      <c r="AM169" s="6"/>
      <c r="AN169" s="14"/>
    </row>
    <row r="170" spans="1:40" x14ac:dyDescent="0.25">
      <c r="A170" s="4"/>
      <c r="B170" s="4"/>
      <c r="C170" s="4"/>
      <c r="D170" s="4"/>
      <c r="E170" s="4"/>
      <c r="F170" s="5"/>
      <c r="G170" s="13"/>
      <c r="I170" s="13"/>
      <c r="J170" s="4"/>
      <c r="K170" s="4"/>
      <c r="L170" s="4"/>
      <c r="M170" s="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F170" s="6"/>
      <c r="AG170" s="6"/>
      <c r="AH170" s="6"/>
      <c r="AI170" s="39"/>
      <c r="AJ170" s="39"/>
      <c r="AK170" s="6"/>
      <c r="AL170" s="6"/>
      <c r="AM170" s="6"/>
      <c r="AN170" s="14"/>
    </row>
    <row r="171" spans="1:40" x14ac:dyDescent="0.25">
      <c r="A171" s="4"/>
      <c r="B171" s="4"/>
      <c r="C171" s="4"/>
      <c r="D171" s="4"/>
      <c r="E171" s="4"/>
      <c r="F171" s="5"/>
      <c r="G171" s="13"/>
      <c r="I171" s="13"/>
      <c r="J171" s="4"/>
      <c r="K171" s="4"/>
      <c r="L171" s="4"/>
      <c r="M171" s="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F171" s="6"/>
      <c r="AG171" s="6"/>
      <c r="AH171" s="6"/>
      <c r="AI171" s="39"/>
      <c r="AJ171" s="39"/>
      <c r="AK171" s="6"/>
      <c r="AL171" s="6"/>
      <c r="AM171" s="6"/>
      <c r="AN171" s="14"/>
    </row>
    <row r="172" spans="1:40" x14ac:dyDescent="0.25">
      <c r="A172" s="4"/>
      <c r="B172" s="4"/>
      <c r="C172" s="4"/>
      <c r="D172" s="4"/>
      <c r="E172" s="4"/>
      <c r="F172" s="5"/>
      <c r="G172" s="13"/>
      <c r="I172" s="13"/>
      <c r="J172" s="4"/>
      <c r="K172" s="4"/>
      <c r="L172" s="4"/>
      <c r="M172" s="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F172" s="6"/>
      <c r="AG172" s="6"/>
      <c r="AH172" s="6"/>
      <c r="AI172" s="39"/>
      <c r="AJ172" s="39"/>
      <c r="AK172" s="6"/>
      <c r="AL172" s="6"/>
      <c r="AM172" s="6"/>
      <c r="AN172" s="14"/>
    </row>
    <row r="173" spans="1:40" x14ac:dyDescent="0.25">
      <c r="A173" s="4"/>
      <c r="B173" s="4"/>
      <c r="C173" s="4"/>
      <c r="D173" s="4"/>
      <c r="E173" s="4"/>
      <c r="F173" s="5"/>
      <c r="G173" s="13"/>
      <c r="I173" s="13"/>
      <c r="J173" s="4"/>
      <c r="K173" s="4"/>
      <c r="L173" s="4"/>
      <c r="M173" s="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F173" s="6"/>
      <c r="AG173" s="6"/>
      <c r="AH173" s="6"/>
      <c r="AI173" s="39"/>
      <c r="AJ173" s="39"/>
      <c r="AK173" s="6"/>
      <c r="AL173" s="6"/>
      <c r="AM173" s="6"/>
      <c r="AN173" s="14"/>
    </row>
    <row r="174" spans="1:40" x14ac:dyDescent="0.25">
      <c r="A174" s="4"/>
      <c r="B174" s="4"/>
      <c r="C174" s="4"/>
      <c r="D174" s="4"/>
      <c r="E174" s="4"/>
      <c r="F174" s="5"/>
      <c r="G174" s="13"/>
      <c r="I174" s="13"/>
      <c r="J174" s="4"/>
      <c r="K174" s="4"/>
      <c r="L174" s="4"/>
      <c r="M174" s="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F174" s="6"/>
      <c r="AG174" s="6"/>
      <c r="AH174" s="6"/>
      <c r="AI174" s="39"/>
      <c r="AJ174" s="39"/>
      <c r="AK174" s="6"/>
      <c r="AL174" s="6"/>
      <c r="AM174" s="6"/>
      <c r="AN174" s="14"/>
    </row>
    <row r="175" spans="1:40" x14ac:dyDescent="0.25">
      <c r="A175" s="4"/>
      <c r="B175" s="4"/>
      <c r="C175" s="4"/>
      <c r="D175" s="4"/>
      <c r="E175" s="4"/>
      <c r="F175" s="5"/>
      <c r="G175" s="13"/>
      <c r="I175" s="13"/>
      <c r="J175" s="4"/>
      <c r="K175" s="4"/>
      <c r="L175" s="4"/>
      <c r="M175" s="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F175" s="6"/>
      <c r="AG175" s="6"/>
      <c r="AH175" s="6"/>
      <c r="AI175" s="39"/>
      <c r="AJ175" s="39"/>
      <c r="AK175" s="6"/>
      <c r="AL175" s="6"/>
      <c r="AM175" s="6"/>
      <c r="AN175" s="14"/>
    </row>
    <row r="176" spans="1:40" x14ac:dyDescent="0.25">
      <c r="A176" s="4"/>
      <c r="B176" s="4"/>
      <c r="C176" s="4"/>
      <c r="D176" s="4"/>
      <c r="E176" s="4"/>
      <c r="F176" s="5"/>
      <c r="G176" s="13"/>
      <c r="I176" s="13"/>
      <c r="J176" s="4"/>
      <c r="K176" s="4"/>
      <c r="L176" s="4"/>
      <c r="M176" s="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F176" s="6"/>
      <c r="AG176" s="6"/>
      <c r="AH176" s="6"/>
      <c r="AI176" s="39"/>
      <c r="AJ176" s="39"/>
      <c r="AK176" s="6"/>
      <c r="AL176" s="6"/>
      <c r="AM176" s="6"/>
      <c r="AN176" s="14"/>
    </row>
    <row r="177" spans="1:40" x14ac:dyDescent="0.25">
      <c r="A177" s="4"/>
      <c r="B177" s="4"/>
      <c r="C177" s="4"/>
      <c r="D177" s="4"/>
      <c r="E177" s="4"/>
      <c r="F177" s="5"/>
      <c r="G177" s="13"/>
      <c r="I177" s="13"/>
      <c r="J177" s="4"/>
      <c r="K177" s="4"/>
      <c r="L177" s="4"/>
      <c r="M177" s="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F177" s="6"/>
      <c r="AG177" s="6"/>
      <c r="AH177" s="6"/>
      <c r="AI177" s="39"/>
      <c r="AJ177" s="39"/>
      <c r="AK177" s="6"/>
      <c r="AL177" s="6"/>
      <c r="AM177" s="6"/>
      <c r="AN177" s="14"/>
    </row>
    <row r="178" spans="1:40" x14ac:dyDescent="0.25">
      <c r="A178" s="4"/>
      <c r="B178" s="4"/>
      <c r="C178" s="4"/>
      <c r="D178" s="4"/>
      <c r="E178" s="4"/>
      <c r="F178" s="5"/>
      <c r="G178" s="13"/>
      <c r="I178" s="13"/>
      <c r="J178" s="4"/>
      <c r="K178" s="4"/>
      <c r="L178" s="4"/>
      <c r="M178" s="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F178" s="6"/>
      <c r="AG178" s="6"/>
      <c r="AH178" s="6"/>
      <c r="AI178" s="39"/>
      <c r="AJ178" s="39"/>
      <c r="AK178" s="6"/>
      <c r="AL178" s="6"/>
      <c r="AM178" s="6"/>
      <c r="AN178" s="14"/>
    </row>
    <row r="179" spans="1:40" x14ac:dyDescent="0.25">
      <c r="A179" s="4"/>
      <c r="B179" s="4"/>
      <c r="C179" s="4"/>
      <c r="D179" s="4"/>
      <c r="E179" s="4"/>
      <c r="F179" s="5"/>
      <c r="G179" s="13"/>
      <c r="I179" s="13"/>
      <c r="J179" s="4"/>
      <c r="K179" s="4"/>
      <c r="L179" s="4"/>
      <c r="M179" s="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F179" s="6"/>
      <c r="AG179" s="6"/>
      <c r="AH179" s="6"/>
      <c r="AI179" s="39"/>
      <c r="AJ179" s="39"/>
      <c r="AK179" s="6"/>
      <c r="AL179" s="6"/>
      <c r="AM179" s="6"/>
      <c r="AN179" s="14"/>
    </row>
    <row r="180" spans="1:40" x14ac:dyDescent="0.25">
      <c r="A180" s="4"/>
      <c r="B180" s="4"/>
      <c r="C180" s="4"/>
      <c r="D180" s="4"/>
      <c r="E180" s="4"/>
      <c r="F180" s="5"/>
      <c r="G180" s="13"/>
      <c r="I180" s="13"/>
      <c r="J180" s="4"/>
      <c r="K180" s="4"/>
      <c r="L180" s="4"/>
      <c r="M180" s="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6"/>
      <c r="AG180" s="6"/>
      <c r="AH180" s="6"/>
      <c r="AI180" s="39"/>
      <c r="AJ180" s="39"/>
      <c r="AK180" s="6"/>
      <c r="AL180" s="6"/>
      <c r="AM180" s="6"/>
      <c r="AN180" s="14"/>
    </row>
    <row r="181" spans="1:40" x14ac:dyDescent="0.25">
      <c r="A181" s="4"/>
      <c r="B181" s="4"/>
      <c r="C181" s="4"/>
      <c r="D181" s="4"/>
      <c r="E181" s="4"/>
      <c r="F181" s="5"/>
      <c r="G181" s="13"/>
      <c r="I181" s="13"/>
      <c r="J181" s="4"/>
      <c r="K181" s="4"/>
      <c r="L181" s="4"/>
      <c r="M181" s="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F181" s="6"/>
      <c r="AG181" s="6"/>
      <c r="AH181" s="6"/>
      <c r="AI181" s="39"/>
      <c r="AJ181" s="39"/>
      <c r="AK181" s="6"/>
      <c r="AL181" s="6"/>
      <c r="AM181" s="6"/>
      <c r="AN181" s="14"/>
    </row>
    <row r="182" spans="1:40" x14ac:dyDescent="0.25">
      <c r="A182" s="4"/>
      <c r="B182" s="4"/>
      <c r="C182" s="4"/>
      <c r="D182" s="4"/>
      <c r="E182" s="4"/>
      <c r="F182" s="5"/>
      <c r="G182" s="13"/>
      <c r="I182" s="13"/>
      <c r="J182" s="4"/>
      <c r="K182" s="4"/>
      <c r="L182" s="4"/>
      <c r="M182" s="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F182" s="6"/>
      <c r="AG182" s="6"/>
      <c r="AH182" s="6"/>
      <c r="AI182" s="39"/>
      <c r="AJ182" s="39"/>
      <c r="AK182" s="6"/>
      <c r="AL182" s="6"/>
      <c r="AM182" s="6"/>
      <c r="AN182" s="14"/>
    </row>
    <row r="183" spans="1:40" x14ac:dyDescent="0.25">
      <c r="A183" s="4"/>
      <c r="B183" s="4"/>
      <c r="C183" s="4"/>
      <c r="D183" s="4"/>
      <c r="E183" s="4"/>
      <c r="F183" s="5"/>
      <c r="G183" s="13"/>
      <c r="I183" s="13"/>
      <c r="J183" s="4"/>
      <c r="K183" s="4"/>
      <c r="L183" s="4"/>
      <c r="M183" s="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F183" s="6"/>
      <c r="AG183" s="6"/>
      <c r="AH183" s="6"/>
      <c r="AI183" s="39"/>
      <c r="AJ183" s="39"/>
      <c r="AK183" s="6"/>
      <c r="AL183" s="6"/>
      <c r="AM183" s="6"/>
      <c r="AN183" s="14"/>
    </row>
    <row r="184" spans="1:40" x14ac:dyDescent="0.25">
      <c r="A184" s="4"/>
      <c r="B184" s="4"/>
      <c r="C184" s="4"/>
      <c r="D184" s="4"/>
      <c r="E184" s="4"/>
      <c r="F184" s="5"/>
      <c r="G184" s="13"/>
      <c r="I184" s="13"/>
      <c r="J184" s="4"/>
      <c r="K184" s="4"/>
      <c r="L184" s="4"/>
      <c r="M184" s="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F184" s="6"/>
      <c r="AG184" s="6"/>
      <c r="AH184" s="6"/>
      <c r="AI184" s="39"/>
      <c r="AJ184" s="39"/>
      <c r="AK184" s="6"/>
      <c r="AL184" s="6"/>
      <c r="AM184" s="6"/>
      <c r="AN184" s="14"/>
    </row>
    <row r="185" spans="1:40" x14ac:dyDescent="0.25">
      <c r="A185" s="4"/>
      <c r="B185" s="4"/>
      <c r="C185" s="4"/>
      <c r="D185" s="4"/>
      <c r="E185" s="4"/>
      <c r="F185" s="5"/>
      <c r="G185" s="13"/>
      <c r="I185" s="13"/>
      <c r="J185" s="4"/>
      <c r="K185" s="4"/>
      <c r="L185" s="4"/>
      <c r="M185" s="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F185" s="6"/>
      <c r="AG185" s="6"/>
      <c r="AH185" s="6"/>
      <c r="AI185" s="39"/>
      <c r="AJ185" s="39"/>
      <c r="AK185" s="6"/>
      <c r="AL185" s="6"/>
      <c r="AM185" s="6"/>
      <c r="AN185" s="14"/>
    </row>
    <row r="186" spans="1:40" x14ac:dyDescent="0.25">
      <c r="A186" s="4"/>
      <c r="B186" s="4"/>
      <c r="C186" s="4"/>
      <c r="D186" s="4"/>
      <c r="E186" s="4"/>
      <c r="F186" s="5"/>
      <c r="G186" s="13"/>
      <c r="I186" s="13"/>
      <c r="J186" s="4"/>
      <c r="K186" s="4"/>
      <c r="L186" s="4"/>
      <c r="M186" s="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6"/>
      <c r="AG186" s="6"/>
      <c r="AH186" s="6"/>
      <c r="AI186" s="39"/>
      <c r="AJ186" s="39"/>
      <c r="AK186" s="6"/>
      <c r="AL186" s="6"/>
      <c r="AM186" s="6"/>
      <c r="AN186" s="14"/>
    </row>
    <row r="187" spans="1:40" x14ac:dyDescent="0.25">
      <c r="A187" s="4"/>
      <c r="B187" s="4"/>
      <c r="C187" s="4"/>
      <c r="D187" s="4"/>
      <c r="E187" s="4"/>
      <c r="F187" s="5"/>
      <c r="G187" s="13"/>
      <c r="I187" s="13"/>
      <c r="J187" s="4"/>
      <c r="K187" s="4"/>
      <c r="L187" s="4"/>
      <c r="M187" s="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F187" s="6"/>
      <c r="AG187" s="6"/>
      <c r="AH187" s="6"/>
      <c r="AI187" s="39"/>
      <c r="AJ187" s="39"/>
      <c r="AK187" s="6"/>
      <c r="AL187" s="6"/>
      <c r="AM187" s="6"/>
      <c r="AN187" s="14"/>
    </row>
    <row r="188" spans="1:40" x14ac:dyDescent="0.25">
      <c r="A188" s="4"/>
      <c r="B188" s="4"/>
      <c r="C188" s="4"/>
      <c r="D188" s="4"/>
      <c r="E188" s="4"/>
      <c r="F188" s="5"/>
      <c r="G188" s="13"/>
      <c r="I188" s="13"/>
      <c r="J188" s="4"/>
      <c r="K188" s="4"/>
      <c r="L188" s="4"/>
      <c r="M188" s="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F188" s="6"/>
      <c r="AG188" s="6"/>
      <c r="AH188" s="6"/>
      <c r="AI188" s="39"/>
      <c r="AJ188" s="39"/>
      <c r="AK188" s="6"/>
      <c r="AL188" s="6"/>
      <c r="AM188" s="6"/>
      <c r="AN188" s="14"/>
    </row>
    <row r="189" spans="1:40" x14ac:dyDescent="0.25">
      <c r="A189" s="4"/>
      <c r="B189" s="4"/>
      <c r="C189" s="4"/>
      <c r="D189" s="4"/>
      <c r="E189" s="4"/>
      <c r="F189" s="5"/>
      <c r="G189" s="13"/>
      <c r="I189" s="13"/>
      <c r="J189" s="4"/>
      <c r="K189" s="4"/>
      <c r="L189" s="4"/>
      <c r="M189" s="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F189" s="6"/>
      <c r="AG189" s="6"/>
      <c r="AH189" s="6"/>
      <c r="AI189" s="39"/>
      <c r="AJ189" s="39"/>
      <c r="AK189" s="6"/>
      <c r="AL189" s="6"/>
      <c r="AM189" s="6"/>
      <c r="AN189" s="14"/>
    </row>
    <row r="190" spans="1:40" x14ac:dyDescent="0.25">
      <c r="A190" s="4"/>
      <c r="B190" s="4"/>
      <c r="C190" s="4"/>
      <c r="D190" s="4"/>
      <c r="E190" s="4"/>
      <c r="F190" s="5"/>
      <c r="G190" s="13"/>
      <c r="I190" s="13"/>
      <c r="J190" s="4"/>
      <c r="K190" s="4"/>
      <c r="L190" s="4"/>
      <c r="M190" s="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F190" s="6"/>
      <c r="AG190" s="6"/>
      <c r="AH190" s="6"/>
      <c r="AI190" s="39"/>
      <c r="AJ190" s="39"/>
      <c r="AK190" s="6"/>
      <c r="AL190" s="6"/>
      <c r="AM190" s="6"/>
      <c r="AN190" s="14"/>
    </row>
    <row r="191" spans="1:40" x14ac:dyDescent="0.25">
      <c r="A191" s="4"/>
      <c r="B191" s="4"/>
      <c r="C191" s="4"/>
      <c r="D191" s="4"/>
      <c r="E191" s="4"/>
      <c r="F191" s="5"/>
      <c r="G191" s="13"/>
      <c r="I191" s="13"/>
      <c r="J191" s="4"/>
      <c r="K191" s="4"/>
      <c r="L191" s="4"/>
      <c r="M191" s="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F191" s="6"/>
      <c r="AG191" s="6"/>
      <c r="AH191" s="6"/>
      <c r="AI191" s="39"/>
      <c r="AJ191" s="39"/>
      <c r="AK191" s="6"/>
      <c r="AL191" s="6"/>
      <c r="AM191" s="6"/>
      <c r="AN191" s="14"/>
    </row>
    <row r="192" spans="1:40" x14ac:dyDescent="0.25">
      <c r="A192" s="4"/>
      <c r="B192" s="4"/>
      <c r="C192" s="4"/>
      <c r="D192" s="4"/>
      <c r="E192" s="4"/>
      <c r="F192" s="5"/>
      <c r="G192" s="13"/>
      <c r="I192" s="13"/>
      <c r="J192" s="4"/>
      <c r="K192" s="4"/>
      <c r="L192" s="4"/>
      <c r="M192" s="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F192" s="6"/>
      <c r="AG192" s="6"/>
      <c r="AH192" s="6"/>
      <c r="AI192" s="39"/>
      <c r="AJ192" s="39"/>
      <c r="AK192" s="6"/>
      <c r="AL192" s="6"/>
      <c r="AM192" s="6"/>
      <c r="AN192" s="14"/>
    </row>
    <row r="193" spans="1:40" x14ac:dyDescent="0.25">
      <c r="A193" s="4"/>
      <c r="B193" s="4"/>
      <c r="C193" s="4"/>
      <c r="D193" s="4"/>
      <c r="E193" s="4"/>
      <c r="F193" s="5"/>
      <c r="G193" s="13"/>
      <c r="I193" s="13"/>
      <c r="J193" s="4"/>
      <c r="K193" s="4"/>
      <c r="L193" s="4"/>
      <c r="M193" s="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F193" s="6"/>
      <c r="AG193" s="6"/>
      <c r="AH193" s="6"/>
      <c r="AI193" s="39"/>
      <c r="AJ193" s="39"/>
      <c r="AK193" s="6"/>
      <c r="AL193" s="6"/>
      <c r="AM193" s="6"/>
      <c r="AN193" s="14"/>
    </row>
    <row r="194" spans="1:40" x14ac:dyDescent="0.25">
      <c r="A194" s="4"/>
      <c r="B194" s="4"/>
      <c r="C194" s="4"/>
      <c r="D194" s="4"/>
      <c r="E194" s="4"/>
      <c r="F194" s="5"/>
      <c r="G194" s="13"/>
      <c r="I194" s="13"/>
      <c r="J194" s="4"/>
      <c r="K194" s="4"/>
      <c r="L194" s="4"/>
      <c r="M194" s="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F194" s="6"/>
      <c r="AG194" s="6"/>
      <c r="AH194" s="6"/>
      <c r="AI194" s="39"/>
      <c r="AJ194" s="39"/>
      <c r="AK194" s="6"/>
      <c r="AL194" s="6"/>
      <c r="AM194" s="6"/>
      <c r="AN194" s="14"/>
    </row>
    <row r="195" spans="1:40" x14ac:dyDescent="0.25">
      <c r="A195" s="4"/>
      <c r="B195" s="4"/>
      <c r="C195" s="4"/>
      <c r="D195" s="4"/>
      <c r="E195" s="4"/>
      <c r="F195" s="5"/>
      <c r="G195" s="13"/>
      <c r="I195" s="13"/>
      <c r="J195" s="4"/>
      <c r="K195" s="4"/>
      <c r="L195" s="4"/>
      <c r="M195" s="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F195" s="6"/>
      <c r="AG195" s="6"/>
      <c r="AH195" s="6"/>
      <c r="AI195" s="39"/>
      <c r="AJ195" s="39"/>
      <c r="AK195" s="6"/>
      <c r="AL195" s="6"/>
      <c r="AM195" s="6"/>
      <c r="AN195" s="14"/>
    </row>
    <row r="196" spans="1:40" x14ac:dyDescent="0.25">
      <c r="A196" s="4"/>
      <c r="B196" s="4"/>
      <c r="C196" s="4"/>
      <c r="D196" s="4"/>
      <c r="E196" s="4"/>
      <c r="F196" s="5"/>
      <c r="G196" s="13"/>
      <c r="I196" s="13"/>
      <c r="J196" s="4"/>
      <c r="K196" s="4"/>
      <c r="L196" s="4"/>
      <c r="M196" s="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F196" s="6"/>
      <c r="AG196" s="6"/>
      <c r="AH196" s="6"/>
      <c r="AI196" s="39"/>
      <c r="AJ196" s="39"/>
      <c r="AK196" s="6"/>
      <c r="AL196" s="6"/>
      <c r="AM196" s="6"/>
      <c r="AN196" s="14"/>
    </row>
    <row r="197" spans="1:40" x14ac:dyDescent="0.25">
      <c r="A197" s="4"/>
      <c r="B197" s="4"/>
      <c r="C197" s="4"/>
      <c r="D197" s="4"/>
      <c r="E197" s="4"/>
      <c r="F197" s="5"/>
      <c r="G197" s="13"/>
      <c r="I197" s="13"/>
      <c r="J197" s="4"/>
      <c r="K197" s="4"/>
      <c r="L197" s="4"/>
      <c r="M197" s="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F197" s="6"/>
      <c r="AG197" s="6"/>
      <c r="AH197" s="6"/>
      <c r="AI197" s="39"/>
      <c r="AJ197" s="39"/>
      <c r="AK197" s="6"/>
      <c r="AL197" s="6"/>
      <c r="AM197" s="6"/>
      <c r="AN197" s="14"/>
    </row>
    <row r="198" spans="1:40" x14ac:dyDescent="0.25">
      <c r="A198" s="4"/>
      <c r="B198" s="4"/>
      <c r="C198" s="4"/>
      <c r="D198" s="4"/>
      <c r="E198" s="4"/>
      <c r="F198" s="5"/>
      <c r="G198" s="13"/>
      <c r="I198" s="13"/>
      <c r="J198" s="4"/>
      <c r="K198" s="4"/>
      <c r="L198" s="4"/>
      <c r="M198" s="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F198" s="6"/>
      <c r="AG198" s="6"/>
      <c r="AH198" s="6"/>
      <c r="AI198" s="39"/>
      <c r="AJ198" s="39"/>
      <c r="AK198" s="6"/>
      <c r="AL198" s="6"/>
      <c r="AM198" s="6"/>
      <c r="AN198" s="14"/>
    </row>
    <row r="199" spans="1:40" x14ac:dyDescent="0.25">
      <c r="A199" s="4"/>
      <c r="B199" s="4"/>
      <c r="C199" s="4"/>
      <c r="D199" s="4"/>
      <c r="E199" s="4"/>
      <c r="F199" s="5"/>
      <c r="G199" s="13"/>
      <c r="I199" s="13"/>
      <c r="J199" s="4"/>
      <c r="K199" s="4"/>
      <c r="L199" s="4"/>
      <c r="M199" s="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F199" s="6"/>
      <c r="AG199" s="6"/>
      <c r="AH199" s="6"/>
      <c r="AI199" s="39"/>
      <c r="AJ199" s="39"/>
      <c r="AK199" s="6"/>
      <c r="AL199" s="6"/>
      <c r="AM199" s="6"/>
      <c r="AN199" s="14"/>
    </row>
    <row r="200" spans="1:40" x14ac:dyDescent="0.25">
      <c r="A200" s="4"/>
      <c r="B200" s="4"/>
      <c r="C200" s="4"/>
      <c r="D200" s="4"/>
      <c r="E200" s="4"/>
      <c r="F200" s="5"/>
      <c r="G200" s="13"/>
      <c r="I200" s="13"/>
      <c r="J200" s="4"/>
      <c r="K200" s="4"/>
      <c r="L200" s="4"/>
      <c r="M200" s="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F200" s="6"/>
      <c r="AG200" s="6"/>
      <c r="AH200" s="6"/>
      <c r="AI200" s="39"/>
      <c r="AJ200" s="39"/>
      <c r="AK200" s="6"/>
      <c r="AL200" s="6"/>
      <c r="AM200" s="6"/>
      <c r="AN200" s="14"/>
    </row>
    <row r="201" spans="1:40" x14ac:dyDescent="0.25">
      <c r="A201" s="4"/>
      <c r="B201" s="4"/>
      <c r="C201" s="4"/>
      <c r="D201" s="4"/>
      <c r="E201" s="4"/>
      <c r="F201" s="5"/>
      <c r="G201" s="13"/>
      <c r="I201" s="13"/>
      <c r="J201" s="4"/>
      <c r="K201" s="4"/>
      <c r="L201" s="4"/>
      <c r="M201" s="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F201" s="6"/>
      <c r="AG201" s="6"/>
      <c r="AH201" s="6"/>
      <c r="AI201" s="39"/>
      <c r="AJ201" s="39"/>
      <c r="AK201" s="6"/>
      <c r="AL201" s="6"/>
      <c r="AM201" s="6"/>
      <c r="AN201" s="14"/>
    </row>
    <row r="202" spans="1:40" x14ac:dyDescent="0.25">
      <c r="A202" s="4"/>
      <c r="B202" s="4"/>
      <c r="C202" s="4"/>
      <c r="D202" s="4"/>
      <c r="E202" s="4"/>
      <c r="F202" s="5"/>
      <c r="G202" s="13"/>
      <c r="I202" s="13"/>
      <c r="J202" s="4"/>
      <c r="K202" s="4"/>
      <c r="L202" s="4"/>
      <c r="M202" s="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F202" s="6"/>
      <c r="AG202" s="6"/>
      <c r="AH202" s="6"/>
      <c r="AI202" s="39"/>
      <c r="AJ202" s="39"/>
      <c r="AK202" s="6"/>
      <c r="AL202" s="6"/>
      <c r="AM202" s="6"/>
      <c r="AN202" s="14"/>
    </row>
    <row r="203" spans="1:40" x14ac:dyDescent="0.25">
      <c r="A203" s="4"/>
      <c r="B203" s="4"/>
      <c r="C203" s="4"/>
      <c r="D203" s="4"/>
      <c r="E203" s="4"/>
      <c r="F203" s="5"/>
      <c r="G203" s="13"/>
      <c r="I203" s="13"/>
      <c r="J203" s="4"/>
      <c r="K203" s="4"/>
      <c r="L203" s="4"/>
      <c r="M203" s="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F203" s="6"/>
      <c r="AG203" s="6"/>
      <c r="AH203" s="6"/>
      <c r="AI203" s="39"/>
      <c r="AJ203" s="39"/>
      <c r="AK203" s="6"/>
      <c r="AL203" s="6"/>
      <c r="AM203" s="6"/>
      <c r="AN203" s="14"/>
    </row>
    <row r="204" spans="1:40" x14ac:dyDescent="0.25">
      <c r="A204" s="4"/>
      <c r="B204" s="4"/>
      <c r="C204" s="4"/>
      <c r="D204" s="4"/>
      <c r="E204" s="4"/>
      <c r="F204" s="5"/>
      <c r="G204" s="13"/>
      <c r="I204" s="13"/>
      <c r="J204" s="4"/>
      <c r="K204" s="4"/>
      <c r="L204" s="4"/>
      <c r="M204" s="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F204" s="6"/>
      <c r="AG204" s="6"/>
      <c r="AH204" s="6"/>
      <c r="AI204" s="39"/>
      <c r="AJ204" s="39"/>
      <c r="AK204" s="6"/>
      <c r="AL204" s="6"/>
      <c r="AM204" s="6"/>
      <c r="AN204" s="14"/>
    </row>
    <row r="205" spans="1:40" x14ac:dyDescent="0.25">
      <c r="A205" s="4"/>
      <c r="B205" s="4"/>
      <c r="C205" s="4"/>
      <c r="D205" s="4"/>
      <c r="E205" s="4"/>
      <c r="F205" s="5"/>
      <c r="G205" s="13"/>
      <c r="I205" s="13"/>
      <c r="J205" s="4"/>
      <c r="K205" s="4"/>
      <c r="L205" s="4"/>
      <c r="M205" s="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F205" s="6"/>
      <c r="AG205" s="6"/>
      <c r="AH205" s="6"/>
      <c r="AI205" s="39"/>
      <c r="AJ205" s="39"/>
      <c r="AK205" s="6"/>
      <c r="AL205" s="6"/>
      <c r="AM205" s="6"/>
      <c r="AN205" s="14"/>
    </row>
    <row r="206" spans="1:40" x14ac:dyDescent="0.25">
      <c r="A206" s="4"/>
      <c r="B206" s="4"/>
      <c r="C206" s="4"/>
      <c r="D206" s="4"/>
      <c r="E206" s="4"/>
      <c r="F206" s="5"/>
      <c r="G206" s="13"/>
      <c r="I206" s="13"/>
      <c r="J206" s="4"/>
      <c r="K206" s="4"/>
      <c r="L206" s="4"/>
      <c r="M206" s="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F206" s="6"/>
      <c r="AG206" s="6"/>
      <c r="AH206" s="6"/>
      <c r="AI206" s="39"/>
      <c r="AJ206" s="39"/>
      <c r="AK206" s="6"/>
      <c r="AL206" s="6"/>
      <c r="AM206" s="6"/>
      <c r="AN206" s="14"/>
    </row>
    <row r="207" spans="1:40" x14ac:dyDescent="0.25">
      <c r="A207" s="4"/>
      <c r="B207" s="4"/>
      <c r="C207" s="4"/>
      <c r="D207" s="4"/>
      <c r="E207" s="4"/>
      <c r="F207" s="5"/>
      <c r="G207" s="13"/>
      <c r="I207" s="13"/>
      <c r="J207" s="4"/>
      <c r="K207" s="4"/>
      <c r="L207" s="4"/>
      <c r="M207" s="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F207" s="6"/>
      <c r="AG207" s="6"/>
      <c r="AH207" s="6"/>
      <c r="AI207" s="39"/>
      <c r="AJ207" s="39"/>
      <c r="AK207" s="6"/>
      <c r="AL207" s="6"/>
      <c r="AM207" s="6"/>
      <c r="AN207" s="14"/>
    </row>
    <row r="208" spans="1:40" x14ac:dyDescent="0.25">
      <c r="A208" s="4"/>
      <c r="B208" s="4"/>
      <c r="C208" s="4"/>
      <c r="D208" s="4"/>
      <c r="E208" s="4"/>
      <c r="F208" s="5"/>
      <c r="G208" s="13"/>
      <c r="I208" s="13"/>
      <c r="J208" s="4"/>
      <c r="K208" s="4"/>
      <c r="L208" s="4"/>
      <c r="M208" s="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F208" s="6"/>
      <c r="AG208" s="6"/>
      <c r="AH208" s="6"/>
      <c r="AI208" s="39"/>
      <c r="AJ208" s="39"/>
      <c r="AK208" s="6"/>
      <c r="AL208" s="6"/>
      <c r="AM208" s="6"/>
      <c r="AN208" s="14"/>
    </row>
    <row r="209" spans="1:40" x14ac:dyDescent="0.25">
      <c r="A209" s="4"/>
      <c r="B209" s="4"/>
      <c r="C209" s="4"/>
      <c r="D209" s="4"/>
      <c r="E209" s="4"/>
      <c r="F209" s="5"/>
      <c r="G209" s="13"/>
      <c r="I209" s="13"/>
      <c r="J209" s="4"/>
      <c r="K209" s="4"/>
      <c r="L209" s="4"/>
      <c r="M209" s="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F209" s="6"/>
      <c r="AG209" s="6"/>
      <c r="AH209" s="6"/>
      <c r="AI209" s="39"/>
      <c r="AJ209" s="39"/>
      <c r="AK209" s="6"/>
      <c r="AL209" s="6"/>
      <c r="AM209" s="6"/>
      <c r="AN209" s="14"/>
    </row>
    <row r="210" spans="1:40" x14ac:dyDescent="0.25">
      <c r="A210" s="4"/>
      <c r="B210" s="4"/>
      <c r="C210" s="4"/>
      <c r="D210" s="4"/>
      <c r="E210" s="4"/>
      <c r="F210" s="5"/>
      <c r="G210" s="13"/>
      <c r="I210" s="13"/>
      <c r="J210" s="4"/>
      <c r="K210" s="4"/>
      <c r="L210" s="4"/>
      <c r="M210" s="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F210" s="6"/>
      <c r="AG210" s="6"/>
      <c r="AH210" s="6"/>
      <c r="AI210" s="39"/>
      <c r="AJ210" s="39"/>
      <c r="AK210" s="6"/>
      <c r="AL210" s="6"/>
      <c r="AM210" s="6"/>
      <c r="AN210" s="14"/>
    </row>
    <row r="211" spans="1:40" x14ac:dyDescent="0.25">
      <c r="A211" s="4"/>
      <c r="B211" s="4"/>
      <c r="C211" s="4"/>
      <c r="D211" s="4"/>
      <c r="E211" s="4"/>
      <c r="F211" s="5"/>
      <c r="G211" s="13"/>
      <c r="I211" s="13"/>
      <c r="J211" s="4"/>
      <c r="K211" s="4"/>
      <c r="L211" s="4"/>
      <c r="M211" s="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F211" s="6"/>
      <c r="AG211" s="6"/>
      <c r="AH211" s="6"/>
      <c r="AI211" s="39"/>
      <c r="AJ211" s="39"/>
      <c r="AK211" s="6"/>
      <c r="AL211" s="6"/>
      <c r="AM211" s="6"/>
      <c r="AN211" s="14"/>
    </row>
    <row r="212" spans="1:40" x14ac:dyDescent="0.25">
      <c r="A212" s="4"/>
      <c r="B212" s="4"/>
      <c r="C212" s="4"/>
      <c r="D212" s="4"/>
      <c r="E212" s="4"/>
      <c r="F212" s="5"/>
      <c r="G212" s="13"/>
      <c r="I212" s="13"/>
      <c r="J212" s="4"/>
      <c r="K212" s="4"/>
      <c r="L212" s="4"/>
      <c r="M212" s="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F212" s="6"/>
      <c r="AG212" s="6"/>
      <c r="AH212" s="6"/>
      <c r="AI212" s="39"/>
      <c r="AJ212" s="39"/>
      <c r="AK212" s="6"/>
      <c r="AL212" s="6"/>
      <c r="AM212" s="6"/>
      <c r="AN212" s="14"/>
    </row>
    <row r="213" spans="1:40" x14ac:dyDescent="0.25">
      <c r="A213" s="4"/>
      <c r="B213" s="4"/>
      <c r="C213" s="4"/>
      <c r="D213" s="4"/>
      <c r="E213" s="4"/>
      <c r="F213" s="5"/>
      <c r="G213" s="13"/>
      <c r="I213" s="13"/>
      <c r="J213" s="4"/>
      <c r="K213" s="4"/>
      <c r="L213" s="4"/>
      <c r="M213" s="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F213" s="6"/>
      <c r="AG213" s="6"/>
      <c r="AH213" s="6"/>
      <c r="AI213" s="39"/>
      <c r="AJ213" s="39"/>
      <c r="AK213" s="6"/>
      <c r="AL213" s="6"/>
      <c r="AM213" s="6"/>
      <c r="AN213" s="14"/>
    </row>
    <row r="214" spans="1:40" x14ac:dyDescent="0.25">
      <c r="A214" s="4"/>
      <c r="B214" s="4"/>
      <c r="C214" s="4"/>
      <c r="D214" s="4"/>
      <c r="E214" s="4"/>
      <c r="F214" s="5"/>
      <c r="G214" s="13"/>
      <c r="I214" s="13"/>
      <c r="J214" s="4"/>
      <c r="K214" s="4"/>
      <c r="L214" s="4"/>
      <c r="M214" s="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F214" s="6"/>
      <c r="AG214" s="6"/>
      <c r="AH214" s="6"/>
      <c r="AI214" s="39"/>
      <c r="AJ214" s="39"/>
      <c r="AK214" s="6"/>
      <c r="AL214" s="6"/>
      <c r="AM214" s="6"/>
      <c r="AN214" s="14"/>
    </row>
    <row r="215" spans="1:40" x14ac:dyDescent="0.25">
      <c r="A215" s="4"/>
      <c r="B215" s="4"/>
      <c r="C215" s="4"/>
      <c r="D215" s="4"/>
      <c r="E215" s="4"/>
      <c r="F215" s="5"/>
      <c r="G215" s="13"/>
      <c r="I215" s="13"/>
      <c r="J215" s="4"/>
      <c r="K215" s="4"/>
      <c r="L215" s="4"/>
      <c r="M215" s="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F215" s="6"/>
      <c r="AG215" s="6"/>
      <c r="AH215" s="6"/>
      <c r="AI215" s="39"/>
      <c r="AJ215" s="39"/>
      <c r="AK215" s="6"/>
      <c r="AL215" s="6"/>
      <c r="AM215" s="6"/>
      <c r="AN215" s="14"/>
    </row>
    <row r="216" spans="1:40" x14ac:dyDescent="0.25">
      <c r="A216" s="4"/>
      <c r="B216" s="4"/>
      <c r="C216" s="4"/>
      <c r="D216" s="4"/>
      <c r="E216" s="4"/>
      <c r="F216" s="5"/>
      <c r="G216" s="13"/>
      <c r="I216" s="13"/>
      <c r="J216" s="4"/>
      <c r="K216" s="4"/>
      <c r="L216" s="4"/>
      <c r="M216" s="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F216" s="6"/>
      <c r="AG216" s="6"/>
      <c r="AH216" s="6"/>
      <c r="AI216" s="39"/>
      <c r="AJ216" s="39"/>
      <c r="AK216" s="6"/>
      <c r="AL216" s="6"/>
      <c r="AM216" s="6"/>
      <c r="AN216" s="14"/>
    </row>
    <row r="217" spans="1:40" x14ac:dyDescent="0.25">
      <c r="A217" s="4"/>
      <c r="B217" s="4"/>
      <c r="C217" s="4"/>
      <c r="D217" s="4"/>
      <c r="E217" s="4"/>
      <c r="F217" s="5"/>
      <c r="G217" s="13"/>
      <c r="I217" s="13"/>
      <c r="J217" s="4"/>
      <c r="K217" s="4"/>
      <c r="L217" s="4"/>
      <c r="M217" s="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F217" s="6"/>
      <c r="AG217" s="6"/>
      <c r="AH217" s="6"/>
      <c r="AI217" s="39"/>
      <c r="AJ217" s="39"/>
      <c r="AK217" s="6"/>
      <c r="AL217" s="6"/>
      <c r="AM217" s="6"/>
      <c r="AN217" s="14"/>
    </row>
    <row r="218" spans="1:40" x14ac:dyDescent="0.25">
      <c r="A218" s="4"/>
      <c r="B218" s="4"/>
      <c r="C218" s="4"/>
      <c r="D218" s="4"/>
      <c r="E218" s="4"/>
      <c r="F218" s="5"/>
      <c r="G218" s="13"/>
      <c r="I218" s="13"/>
      <c r="J218" s="4"/>
      <c r="K218" s="4"/>
      <c r="L218" s="4"/>
      <c r="M218" s="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F218" s="6"/>
      <c r="AG218" s="6"/>
      <c r="AH218" s="6"/>
      <c r="AI218" s="39"/>
      <c r="AJ218" s="39"/>
      <c r="AK218" s="6"/>
      <c r="AL218" s="6"/>
      <c r="AM218" s="6"/>
      <c r="AN218" s="14"/>
    </row>
    <row r="219" spans="1:40" x14ac:dyDescent="0.25">
      <c r="A219" s="4"/>
      <c r="B219" s="4"/>
      <c r="C219" s="4"/>
      <c r="D219" s="4"/>
      <c r="E219" s="4"/>
      <c r="F219" s="5"/>
      <c r="G219" s="13"/>
      <c r="I219" s="13"/>
      <c r="J219" s="4"/>
      <c r="K219" s="4"/>
      <c r="L219" s="4"/>
      <c r="M219" s="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F219" s="6"/>
      <c r="AG219" s="6"/>
      <c r="AH219" s="6"/>
      <c r="AI219" s="39"/>
      <c r="AJ219" s="39"/>
      <c r="AK219" s="6"/>
      <c r="AL219" s="6"/>
      <c r="AM219" s="6"/>
      <c r="AN219" s="14"/>
    </row>
    <row r="220" spans="1:40" x14ac:dyDescent="0.25">
      <c r="A220" s="4"/>
      <c r="B220" s="4"/>
      <c r="C220" s="4"/>
      <c r="D220" s="4"/>
      <c r="E220" s="4"/>
      <c r="F220" s="5"/>
      <c r="G220" s="13"/>
      <c r="I220" s="13"/>
      <c r="J220" s="4"/>
      <c r="K220" s="4"/>
      <c r="L220" s="4"/>
      <c r="M220" s="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F220" s="6"/>
      <c r="AG220" s="6"/>
      <c r="AH220" s="6"/>
      <c r="AI220" s="39"/>
      <c r="AJ220" s="39"/>
      <c r="AK220" s="6"/>
      <c r="AL220" s="6"/>
      <c r="AM220" s="6"/>
      <c r="AN220" s="14"/>
    </row>
    <row r="221" spans="1:40" x14ac:dyDescent="0.25">
      <c r="A221" s="4"/>
      <c r="B221" s="4"/>
      <c r="C221" s="4"/>
      <c r="D221" s="4"/>
      <c r="E221" s="4"/>
      <c r="F221" s="5"/>
      <c r="G221" s="13"/>
      <c r="I221" s="13"/>
      <c r="J221" s="4"/>
      <c r="K221" s="4"/>
      <c r="L221" s="4"/>
      <c r="M221" s="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F221" s="6"/>
      <c r="AG221" s="6"/>
      <c r="AH221" s="6"/>
      <c r="AI221" s="39"/>
      <c r="AJ221" s="39"/>
      <c r="AK221" s="6"/>
      <c r="AL221" s="6"/>
      <c r="AM221" s="6"/>
      <c r="AN221" s="14"/>
    </row>
    <row r="222" spans="1:40" x14ac:dyDescent="0.25">
      <c r="A222" s="4"/>
      <c r="B222" s="4"/>
      <c r="C222" s="4"/>
      <c r="D222" s="4"/>
      <c r="E222" s="4"/>
      <c r="F222" s="5"/>
      <c r="G222" s="13"/>
      <c r="I222" s="13"/>
      <c r="J222" s="4"/>
      <c r="K222" s="4"/>
      <c r="L222" s="4"/>
      <c r="M222" s="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F222" s="6"/>
      <c r="AG222" s="6"/>
      <c r="AH222" s="6"/>
      <c r="AI222" s="39"/>
      <c r="AJ222" s="39"/>
      <c r="AK222" s="6"/>
      <c r="AL222" s="6"/>
      <c r="AM222" s="6"/>
      <c r="AN222" s="14"/>
    </row>
    <row r="223" spans="1:40" x14ac:dyDescent="0.25">
      <c r="A223" s="4"/>
      <c r="B223" s="4"/>
      <c r="C223" s="4"/>
      <c r="D223" s="4"/>
      <c r="E223" s="4"/>
      <c r="F223" s="5"/>
      <c r="G223" s="13"/>
      <c r="I223" s="13"/>
      <c r="J223" s="4"/>
      <c r="K223" s="4"/>
      <c r="L223" s="4"/>
      <c r="M223" s="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F223" s="6"/>
      <c r="AG223" s="6"/>
      <c r="AH223" s="6"/>
      <c r="AI223" s="39"/>
      <c r="AJ223" s="39"/>
      <c r="AK223" s="6"/>
      <c r="AL223" s="6"/>
      <c r="AM223" s="6"/>
      <c r="AN223" s="14"/>
    </row>
    <row r="224" spans="1:40" x14ac:dyDescent="0.25">
      <c r="A224" s="4"/>
      <c r="B224" s="4"/>
      <c r="C224" s="4"/>
      <c r="D224" s="4"/>
      <c r="E224" s="4"/>
      <c r="F224" s="5"/>
      <c r="G224" s="13"/>
      <c r="I224" s="13"/>
      <c r="J224" s="4"/>
      <c r="K224" s="4"/>
      <c r="L224" s="4"/>
      <c r="M224" s="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F224" s="6"/>
      <c r="AG224" s="6"/>
      <c r="AH224" s="6"/>
      <c r="AI224" s="39"/>
      <c r="AJ224" s="39"/>
      <c r="AK224" s="6"/>
      <c r="AL224" s="6"/>
      <c r="AM224" s="6"/>
      <c r="AN224" s="14"/>
    </row>
    <row r="225" spans="1:40" x14ac:dyDescent="0.25">
      <c r="A225" s="4"/>
      <c r="B225" s="4"/>
      <c r="C225" s="4"/>
      <c r="D225" s="4"/>
      <c r="E225" s="4"/>
      <c r="F225" s="5"/>
      <c r="G225" s="13"/>
      <c r="I225" s="13"/>
      <c r="J225" s="4"/>
      <c r="K225" s="4"/>
      <c r="L225" s="4"/>
      <c r="M225" s="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F225" s="6"/>
      <c r="AG225" s="6"/>
      <c r="AH225" s="6"/>
      <c r="AI225" s="39"/>
      <c r="AJ225" s="39"/>
      <c r="AK225" s="6"/>
      <c r="AL225" s="6"/>
      <c r="AM225" s="6"/>
      <c r="AN225" s="14"/>
    </row>
    <row r="226" spans="1:40" x14ac:dyDescent="0.25">
      <c r="A226" s="4"/>
      <c r="B226" s="4"/>
      <c r="C226" s="4"/>
      <c r="D226" s="4"/>
      <c r="E226" s="4"/>
      <c r="F226" s="5"/>
      <c r="G226" s="13"/>
      <c r="I226" s="13"/>
      <c r="J226" s="4"/>
      <c r="K226" s="4"/>
      <c r="L226" s="4"/>
      <c r="M226" s="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F226" s="6"/>
      <c r="AG226" s="6"/>
      <c r="AH226" s="6"/>
      <c r="AI226" s="39"/>
      <c r="AJ226" s="39"/>
      <c r="AK226" s="6"/>
      <c r="AL226" s="6"/>
      <c r="AM226" s="6"/>
      <c r="AN226" s="14"/>
    </row>
    <row r="227" spans="1:40" x14ac:dyDescent="0.25">
      <c r="A227" s="4"/>
      <c r="B227" s="4"/>
      <c r="C227" s="4"/>
      <c r="D227" s="4"/>
      <c r="E227" s="4"/>
      <c r="F227" s="5"/>
      <c r="G227" s="13"/>
      <c r="I227" s="13"/>
      <c r="J227" s="4"/>
      <c r="K227" s="4"/>
      <c r="L227" s="4"/>
      <c r="M227" s="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F227" s="6"/>
      <c r="AG227" s="6"/>
      <c r="AH227" s="6"/>
      <c r="AI227" s="39"/>
      <c r="AJ227" s="39"/>
      <c r="AK227" s="6"/>
      <c r="AL227" s="6"/>
      <c r="AM227" s="6"/>
      <c r="AN227" s="14"/>
    </row>
    <row r="228" spans="1:40" x14ac:dyDescent="0.25">
      <c r="A228" s="4"/>
      <c r="B228" s="4"/>
      <c r="C228" s="4"/>
      <c r="D228" s="4"/>
      <c r="E228" s="4"/>
      <c r="F228" s="5"/>
      <c r="G228" s="13"/>
      <c r="I228" s="13"/>
      <c r="J228" s="4"/>
      <c r="K228" s="4"/>
      <c r="L228" s="4"/>
      <c r="M228" s="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F228" s="6"/>
      <c r="AG228" s="6"/>
      <c r="AH228" s="6"/>
      <c r="AI228" s="39"/>
      <c r="AJ228" s="39"/>
      <c r="AK228" s="6"/>
      <c r="AL228" s="6"/>
      <c r="AM228" s="6"/>
      <c r="AN228" s="14"/>
    </row>
    <row r="229" spans="1:40" x14ac:dyDescent="0.25">
      <c r="A229" s="4"/>
      <c r="B229" s="4"/>
      <c r="C229" s="4"/>
      <c r="D229" s="4"/>
      <c r="E229" s="4"/>
      <c r="F229" s="5"/>
      <c r="G229" s="13"/>
      <c r="I229" s="13"/>
      <c r="J229" s="4"/>
      <c r="K229" s="4"/>
      <c r="L229" s="4"/>
      <c r="M229" s="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F229" s="6"/>
      <c r="AG229" s="6"/>
      <c r="AH229" s="6"/>
      <c r="AI229" s="39"/>
      <c r="AJ229" s="39"/>
      <c r="AK229" s="6"/>
      <c r="AL229" s="6"/>
      <c r="AM229" s="6"/>
      <c r="AN229" s="14"/>
    </row>
    <row r="230" spans="1:40" x14ac:dyDescent="0.25">
      <c r="A230" s="4"/>
      <c r="B230" s="4"/>
      <c r="C230" s="4"/>
      <c r="D230" s="4"/>
      <c r="E230" s="4"/>
      <c r="F230" s="5"/>
      <c r="G230" s="13"/>
      <c r="I230" s="13"/>
      <c r="J230" s="4"/>
      <c r="K230" s="4"/>
      <c r="L230" s="4"/>
      <c r="M230" s="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F230" s="6"/>
      <c r="AG230" s="6"/>
      <c r="AH230" s="6"/>
      <c r="AI230" s="39"/>
      <c r="AJ230" s="39"/>
      <c r="AK230" s="6"/>
      <c r="AL230" s="6"/>
      <c r="AM230" s="6"/>
      <c r="AN230" s="14"/>
    </row>
    <row r="231" spans="1:40" x14ac:dyDescent="0.25">
      <c r="A231" s="4"/>
      <c r="B231" s="4"/>
      <c r="C231" s="4"/>
      <c r="D231" s="4"/>
      <c r="E231" s="4"/>
      <c r="F231" s="5"/>
      <c r="G231" s="13"/>
      <c r="I231" s="13"/>
      <c r="J231" s="4"/>
      <c r="K231" s="4"/>
      <c r="L231" s="4"/>
      <c r="M231" s="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F231" s="6"/>
      <c r="AG231" s="6"/>
      <c r="AH231" s="6"/>
      <c r="AI231" s="39"/>
      <c r="AJ231" s="39"/>
      <c r="AK231" s="6"/>
      <c r="AL231" s="6"/>
      <c r="AM231" s="6"/>
      <c r="AN231" s="14"/>
    </row>
    <row r="232" spans="1:40" x14ac:dyDescent="0.25">
      <c r="A232" s="4"/>
      <c r="B232" s="4"/>
      <c r="C232" s="4"/>
      <c r="D232" s="4"/>
      <c r="E232" s="4"/>
      <c r="F232" s="5"/>
      <c r="G232" s="13"/>
      <c r="I232" s="13"/>
      <c r="J232" s="4"/>
      <c r="K232" s="4"/>
      <c r="L232" s="4"/>
      <c r="M232" s="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F232" s="6"/>
      <c r="AG232" s="6"/>
      <c r="AH232" s="6"/>
      <c r="AI232" s="39"/>
      <c r="AJ232" s="39"/>
      <c r="AK232" s="6"/>
      <c r="AL232" s="6"/>
      <c r="AM232" s="6"/>
      <c r="AN232" s="14"/>
    </row>
    <row r="233" spans="1:40" x14ac:dyDescent="0.25">
      <c r="A233" s="4"/>
      <c r="B233" s="4"/>
      <c r="C233" s="4"/>
      <c r="D233" s="4"/>
      <c r="E233" s="4"/>
      <c r="F233" s="5"/>
      <c r="G233" s="13"/>
      <c r="I233" s="13"/>
      <c r="J233" s="4"/>
      <c r="K233" s="4"/>
      <c r="L233" s="4"/>
      <c r="M233" s="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F233" s="6"/>
      <c r="AG233" s="6"/>
      <c r="AH233" s="6"/>
      <c r="AI233" s="39"/>
      <c r="AJ233" s="39"/>
      <c r="AK233" s="6"/>
      <c r="AL233" s="6"/>
      <c r="AM233" s="6"/>
      <c r="AN233" s="14"/>
    </row>
    <row r="234" spans="1:40" x14ac:dyDescent="0.25">
      <c r="A234" s="4"/>
      <c r="B234" s="4"/>
      <c r="C234" s="4"/>
      <c r="D234" s="4"/>
      <c r="E234" s="4"/>
      <c r="F234" s="5"/>
      <c r="G234" s="13"/>
      <c r="I234" s="13"/>
      <c r="J234" s="4"/>
      <c r="K234" s="4"/>
      <c r="L234" s="4"/>
      <c r="M234" s="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F234" s="6"/>
      <c r="AG234" s="6"/>
      <c r="AH234" s="6"/>
      <c r="AI234" s="39"/>
      <c r="AJ234" s="39"/>
      <c r="AK234" s="6"/>
      <c r="AL234" s="6"/>
      <c r="AM234" s="6"/>
      <c r="AN234" s="14"/>
    </row>
    <row r="235" spans="1:40" x14ac:dyDescent="0.25">
      <c r="A235" s="4"/>
      <c r="B235" s="4"/>
      <c r="C235" s="4"/>
      <c r="D235" s="4"/>
      <c r="E235" s="4"/>
      <c r="F235" s="5"/>
      <c r="G235" s="13"/>
      <c r="I235" s="13"/>
      <c r="J235" s="4"/>
      <c r="K235" s="4"/>
      <c r="L235" s="4"/>
      <c r="M235" s="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F235" s="6"/>
      <c r="AG235" s="6"/>
      <c r="AH235" s="6"/>
      <c r="AI235" s="39"/>
      <c r="AJ235" s="39"/>
      <c r="AK235" s="6"/>
      <c r="AL235" s="6"/>
      <c r="AM235" s="6"/>
      <c r="AN235" s="14"/>
    </row>
    <row r="236" spans="1:40" x14ac:dyDescent="0.25">
      <c r="A236" s="4"/>
      <c r="B236" s="4"/>
      <c r="C236" s="4"/>
      <c r="D236" s="4"/>
      <c r="E236" s="4"/>
      <c r="F236" s="5"/>
      <c r="G236" s="13"/>
      <c r="I236" s="13"/>
      <c r="J236" s="4"/>
      <c r="K236" s="4"/>
      <c r="L236" s="4"/>
      <c r="M236" s="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F236" s="6"/>
      <c r="AG236" s="6"/>
      <c r="AH236" s="6"/>
      <c r="AI236" s="39"/>
      <c r="AJ236" s="39"/>
      <c r="AK236" s="6"/>
      <c r="AL236" s="6"/>
      <c r="AM236" s="6"/>
      <c r="AN236" s="14"/>
    </row>
    <row r="237" spans="1:40" x14ac:dyDescent="0.25">
      <c r="A237" s="4"/>
      <c r="B237" s="4"/>
      <c r="C237" s="4"/>
      <c r="D237" s="4"/>
      <c r="E237" s="4"/>
      <c r="F237" s="5"/>
      <c r="G237" s="13"/>
      <c r="I237" s="13"/>
      <c r="J237" s="4"/>
      <c r="K237" s="4"/>
      <c r="L237" s="4"/>
      <c r="M237" s="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F237" s="6"/>
      <c r="AG237" s="6"/>
      <c r="AH237" s="6"/>
      <c r="AI237" s="39"/>
      <c r="AJ237" s="39"/>
      <c r="AK237" s="6"/>
      <c r="AL237" s="6"/>
      <c r="AM237" s="6"/>
      <c r="AN237" s="14"/>
    </row>
    <row r="238" spans="1:40" x14ac:dyDescent="0.25">
      <c r="A238" s="4"/>
      <c r="B238" s="4"/>
      <c r="C238" s="4"/>
      <c r="D238" s="4"/>
      <c r="E238" s="4"/>
      <c r="F238" s="5"/>
      <c r="G238" s="13"/>
      <c r="I238" s="13"/>
      <c r="J238" s="4"/>
      <c r="K238" s="4"/>
      <c r="L238" s="4"/>
      <c r="M238" s="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F238" s="6"/>
      <c r="AG238" s="6"/>
      <c r="AH238" s="6"/>
      <c r="AI238" s="39"/>
      <c r="AJ238" s="39"/>
      <c r="AK238" s="6"/>
      <c r="AL238" s="6"/>
      <c r="AM238" s="6"/>
      <c r="AN238" s="14"/>
    </row>
    <row r="239" spans="1:40" x14ac:dyDescent="0.25">
      <c r="A239" s="4"/>
      <c r="B239" s="4"/>
      <c r="C239" s="4"/>
      <c r="D239" s="4"/>
      <c r="E239" s="4"/>
      <c r="F239" s="5"/>
      <c r="G239" s="13"/>
      <c r="I239" s="13"/>
      <c r="J239" s="4"/>
      <c r="K239" s="4"/>
      <c r="L239" s="4"/>
      <c r="M239" s="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F239" s="6"/>
      <c r="AG239" s="6"/>
      <c r="AH239" s="6"/>
      <c r="AI239" s="39"/>
      <c r="AJ239" s="39"/>
      <c r="AK239" s="6"/>
      <c r="AL239" s="6"/>
      <c r="AM239" s="6"/>
      <c r="AN239" s="14"/>
    </row>
    <row r="240" spans="1:40" x14ac:dyDescent="0.25">
      <c r="A240" s="4"/>
      <c r="B240" s="4"/>
      <c r="C240" s="4"/>
      <c r="D240" s="4"/>
      <c r="E240" s="4"/>
      <c r="F240" s="5"/>
      <c r="G240" s="13"/>
      <c r="I240" s="13"/>
      <c r="J240" s="4"/>
      <c r="K240" s="4"/>
      <c r="L240" s="4"/>
      <c r="M240" s="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F240" s="6"/>
      <c r="AG240" s="6"/>
      <c r="AH240" s="6"/>
      <c r="AI240" s="39"/>
      <c r="AJ240" s="39"/>
      <c r="AK240" s="6"/>
      <c r="AL240" s="6"/>
      <c r="AM240" s="6"/>
      <c r="AN240" s="14"/>
    </row>
    <row r="241" spans="1:40" x14ac:dyDescent="0.25">
      <c r="A241" s="4"/>
      <c r="B241" s="4"/>
      <c r="C241" s="4"/>
      <c r="D241" s="4"/>
      <c r="E241" s="4"/>
      <c r="F241" s="5"/>
      <c r="G241" s="13"/>
      <c r="I241" s="13"/>
      <c r="J241" s="4"/>
      <c r="K241" s="4"/>
      <c r="L241" s="4"/>
      <c r="M241" s="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F241" s="6"/>
      <c r="AG241" s="6"/>
      <c r="AH241" s="6"/>
      <c r="AI241" s="39"/>
      <c r="AJ241" s="39"/>
      <c r="AK241" s="6"/>
      <c r="AL241" s="6"/>
      <c r="AM241" s="6"/>
      <c r="AN241" s="14"/>
    </row>
    <row r="242" spans="1:40" x14ac:dyDescent="0.25">
      <c r="A242" s="4"/>
      <c r="B242" s="4"/>
      <c r="C242" s="4"/>
      <c r="D242" s="4"/>
      <c r="E242" s="4"/>
      <c r="F242" s="5"/>
      <c r="G242" s="13"/>
      <c r="I242" s="13"/>
      <c r="J242" s="4"/>
      <c r="K242" s="4"/>
      <c r="L242" s="4"/>
      <c r="M242" s="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F242" s="6"/>
      <c r="AG242" s="6"/>
      <c r="AH242" s="6"/>
      <c r="AI242" s="39"/>
      <c r="AJ242" s="39"/>
      <c r="AK242" s="6"/>
      <c r="AL242" s="6"/>
      <c r="AM242" s="6"/>
      <c r="AN242" s="14"/>
    </row>
    <row r="243" spans="1:40" x14ac:dyDescent="0.25">
      <c r="A243" s="4"/>
      <c r="B243" s="4"/>
      <c r="C243" s="4"/>
      <c r="D243" s="4"/>
      <c r="E243" s="4"/>
      <c r="F243" s="5"/>
      <c r="G243" s="13"/>
      <c r="I243" s="13"/>
      <c r="J243" s="4"/>
      <c r="K243" s="4"/>
      <c r="L243" s="4"/>
      <c r="M243" s="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F243" s="6"/>
      <c r="AG243" s="6"/>
      <c r="AH243" s="6"/>
      <c r="AI243" s="39"/>
      <c r="AJ243" s="39"/>
      <c r="AK243" s="6"/>
      <c r="AL243" s="6"/>
      <c r="AM243" s="6"/>
      <c r="AN243" s="14"/>
    </row>
    <row r="244" spans="1:40" x14ac:dyDescent="0.25">
      <c r="A244" s="4"/>
      <c r="B244" s="4"/>
      <c r="C244" s="4"/>
      <c r="D244" s="4"/>
      <c r="E244" s="4"/>
      <c r="F244" s="5"/>
      <c r="G244" s="13"/>
      <c r="I244" s="13"/>
      <c r="J244" s="4"/>
      <c r="K244" s="4"/>
      <c r="L244" s="4"/>
      <c r="M244" s="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F244" s="6"/>
      <c r="AG244" s="6"/>
      <c r="AH244" s="6"/>
      <c r="AI244" s="39"/>
      <c r="AJ244" s="39"/>
      <c r="AK244" s="6"/>
      <c r="AL244" s="6"/>
      <c r="AM244" s="6"/>
      <c r="AN244" s="14"/>
    </row>
    <row r="245" spans="1:40" x14ac:dyDescent="0.25">
      <c r="A245" s="4"/>
      <c r="B245" s="4"/>
      <c r="C245" s="4"/>
      <c r="D245" s="4"/>
      <c r="E245" s="4"/>
      <c r="F245" s="5"/>
      <c r="G245" s="13"/>
      <c r="I245" s="13"/>
      <c r="J245" s="4"/>
      <c r="K245" s="4"/>
      <c r="L245" s="4"/>
      <c r="M245" s="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F245" s="6"/>
      <c r="AG245" s="6"/>
      <c r="AH245" s="6"/>
      <c r="AI245" s="39"/>
      <c r="AJ245" s="39"/>
      <c r="AK245" s="6"/>
      <c r="AL245" s="6"/>
      <c r="AM245" s="6"/>
      <c r="AN245" s="14"/>
    </row>
    <row r="246" spans="1:40" x14ac:dyDescent="0.25">
      <c r="A246" s="4"/>
      <c r="B246" s="4"/>
      <c r="C246" s="4"/>
      <c r="D246" s="4"/>
      <c r="E246" s="4"/>
      <c r="F246" s="5"/>
      <c r="G246" s="13"/>
      <c r="I246" s="13"/>
      <c r="J246" s="4"/>
      <c r="K246" s="4"/>
      <c r="L246" s="4"/>
      <c r="M246" s="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F246" s="6"/>
      <c r="AG246" s="6"/>
      <c r="AH246" s="6"/>
      <c r="AI246" s="39"/>
      <c r="AJ246" s="39"/>
      <c r="AK246" s="6"/>
      <c r="AL246" s="6"/>
      <c r="AM246" s="6"/>
      <c r="AN246" s="14"/>
    </row>
    <row r="247" spans="1:40" x14ac:dyDescent="0.25">
      <c r="A247" s="4"/>
      <c r="B247" s="4"/>
      <c r="C247" s="4"/>
      <c r="D247" s="4"/>
      <c r="E247" s="4"/>
      <c r="F247" s="5"/>
      <c r="G247" s="13"/>
      <c r="I247" s="13"/>
      <c r="J247" s="4"/>
      <c r="K247" s="4"/>
      <c r="L247" s="4"/>
      <c r="M247" s="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F247" s="6"/>
      <c r="AG247" s="6"/>
      <c r="AH247" s="6"/>
      <c r="AI247" s="39"/>
      <c r="AJ247" s="39"/>
      <c r="AK247" s="6"/>
      <c r="AL247" s="6"/>
      <c r="AM247" s="6"/>
      <c r="AN247" s="14"/>
    </row>
    <row r="248" spans="1:40" x14ac:dyDescent="0.25">
      <c r="A248" s="4"/>
      <c r="B248" s="4"/>
      <c r="C248" s="4"/>
      <c r="D248" s="4"/>
      <c r="E248" s="4"/>
      <c r="F248" s="5"/>
      <c r="G248" s="13"/>
      <c r="I248" s="13"/>
      <c r="J248" s="4"/>
      <c r="K248" s="4"/>
      <c r="L248" s="4"/>
      <c r="M248" s="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F248" s="6"/>
      <c r="AG248" s="6"/>
      <c r="AH248" s="6"/>
      <c r="AI248" s="39"/>
      <c r="AJ248" s="39"/>
      <c r="AK248" s="6"/>
      <c r="AL248" s="6"/>
      <c r="AM248" s="6"/>
      <c r="AN248" s="14"/>
    </row>
    <row r="249" spans="1:40" x14ac:dyDescent="0.25">
      <c r="A249" s="4"/>
      <c r="B249" s="4"/>
      <c r="C249" s="4"/>
      <c r="D249" s="4"/>
      <c r="E249" s="4"/>
      <c r="F249" s="5"/>
      <c r="G249" s="13"/>
      <c r="I249" s="13"/>
      <c r="J249" s="4"/>
      <c r="K249" s="4"/>
      <c r="L249" s="4"/>
      <c r="M249" s="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F249" s="6"/>
      <c r="AG249" s="6"/>
      <c r="AH249" s="6"/>
      <c r="AI249" s="39"/>
      <c r="AJ249" s="39"/>
      <c r="AK249" s="6"/>
      <c r="AL249" s="6"/>
      <c r="AM249" s="6"/>
      <c r="AN249" s="14"/>
    </row>
    <row r="250" spans="1:40" x14ac:dyDescent="0.25">
      <c r="A250" s="4"/>
      <c r="B250" s="4"/>
      <c r="C250" s="4"/>
      <c r="D250" s="4"/>
      <c r="E250" s="4"/>
      <c r="F250" s="5"/>
      <c r="G250" s="13"/>
      <c r="I250" s="13"/>
      <c r="J250" s="4"/>
      <c r="K250" s="4"/>
      <c r="L250" s="4"/>
      <c r="M250" s="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F250" s="6"/>
      <c r="AG250" s="6"/>
      <c r="AH250" s="6"/>
      <c r="AI250" s="39"/>
      <c r="AJ250" s="39"/>
      <c r="AK250" s="6"/>
      <c r="AL250" s="6"/>
      <c r="AM250" s="6"/>
      <c r="AN250" s="14"/>
    </row>
    <row r="251" spans="1:40" x14ac:dyDescent="0.25">
      <c r="A251" s="4"/>
      <c r="B251" s="4"/>
      <c r="C251" s="4"/>
      <c r="D251" s="4"/>
      <c r="E251" s="4"/>
      <c r="F251" s="5"/>
      <c r="G251" s="13"/>
      <c r="I251" s="13"/>
      <c r="J251" s="4"/>
      <c r="K251" s="4"/>
      <c r="L251" s="4"/>
      <c r="M251" s="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F251" s="6"/>
      <c r="AG251" s="6"/>
      <c r="AH251" s="6"/>
      <c r="AI251" s="39"/>
      <c r="AJ251" s="39"/>
      <c r="AK251" s="6"/>
      <c r="AL251" s="6"/>
      <c r="AM251" s="6"/>
      <c r="AN251" s="14"/>
    </row>
    <row r="252" spans="1:40" x14ac:dyDescent="0.25">
      <c r="A252" s="4"/>
      <c r="B252" s="4"/>
      <c r="C252" s="4"/>
      <c r="D252" s="4"/>
      <c r="E252" s="4"/>
      <c r="F252" s="5"/>
      <c r="G252" s="13"/>
      <c r="I252" s="13"/>
      <c r="J252" s="4"/>
      <c r="K252" s="4"/>
      <c r="L252" s="4"/>
      <c r="M252" s="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F252" s="6"/>
      <c r="AG252" s="6"/>
      <c r="AH252" s="6"/>
      <c r="AI252" s="39"/>
      <c r="AJ252" s="39"/>
      <c r="AK252" s="6"/>
      <c r="AL252" s="6"/>
      <c r="AM252" s="6"/>
      <c r="AN252" s="14"/>
    </row>
    <row r="253" spans="1:40" x14ac:dyDescent="0.25">
      <c r="A253" s="4"/>
      <c r="B253" s="4"/>
      <c r="C253" s="4"/>
      <c r="D253" s="4"/>
      <c r="E253" s="4"/>
      <c r="F253" s="5"/>
      <c r="G253" s="13"/>
      <c r="I253" s="13"/>
      <c r="J253" s="4"/>
      <c r="K253" s="4"/>
      <c r="L253" s="4"/>
      <c r="M253" s="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F253" s="6"/>
      <c r="AG253" s="6"/>
      <c r="AH253" s="6"/>
      <c r="AI253" s="39"/>
      <c r="AJ253" s="39"/>
      <c r="AK253" s="6"/>
      <c r="AL253" s="6"/>
      <c r="AM253" s="6"/>
      <c r="AN253" s="14"/>
    </row>
    <row r="254" spans="1:40" x14ac:dyDescent="0.25">
      <c r="A254" s="4"/>
      <c r="B254" s="4"/>
      <c r="C254" s="4"/>
      <c r="D254" s="4"/>
      <c r="E254" s="4"/>
      <c r="F254" s="5"/>
      <c r="G254" s="13"/>
      <c r="I254" s="13"/>
      <c r="J254" s="4"/>
      <c r="K254" s="4"/>
      <c r="L254" s="4"/>
      <c r="M254" s="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F254" s="6"/>
      <c r="AG254" s="6"/>
      <c r="AH254" s="6"/>
      <c r="AI254" s="39"/>
      <c r="AJ254" s="39"/>
      <c r="AK254" s="6"/>
      <c r="AL254" s="6"/>
      <c r="AM254" s="6"/>
      <c r="AN254" s="14"/>
    </row>
    <row r="255" spans="1:40" x14ac:dyDescent="0.25">
      <c r="A255" s="4"/>
      <c r="B255" s="4"/>
      <c r="C255" s="4"/>
      <c r="D255" s="4"/>
      <c r="E255" s="4"/>
      <c r="F255" s="5"/>
      <c r="G255" s="13"/>
      <c r="I255" s="13"/>
      <c r="J255" s="4"/>
      <c r="K255" s="4"/>
      <c r="L255" s="4"/>
      <c r="M255" s="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F255" s="6"/>
      <c r="AG255" s="6"/>
      <c r="AH255" s="6"/>
      <c r="AI255" s="39"/>
      <c r="AJ255" s="39"/>
      <c r="AK255" s="6"/>
      <c r="AL255" s="6"/>
      <c r="AM255" s="6"/>
      <c r="AN255" s="14"/>
    </row>
    <row r="256" spans="1:40" x14ac:dyDescent="0.25">
      <c r="A256" s="4"/>
      <c r="B256" s="4"/>
      <c r="C256" s="4"/>
      <c r="D256" s="4"/>
      <c r="E256" s="4"/>
      <c r="F256" s="5"/>
      <c r="G256" s="13"/>
      <c r="I256" s="13"/>
      <c r="J256" s="4"/>
      <c r="K256" s="4"/>
      <c r="L256" s="4"/>
      <c r="M256" s="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F256" s="6"/>
      <c r="AG256" s="6"/>
      <c r="AH256" s="6"/>
      <c r="AI256" s="39"/>
      <c r="AJ256" s="39"/>
      <c r="AK256" s="6"/>
      <c r="AL256" s="6"/>
      <c r="AM256" s="6"/>
      <c r="AN256" s="14"/>
    </row>
    <row r="257" spans="1:40" x14ac:dyDescent="0.25">
      <c r="A257" s="4"/>
      <c r="B257" s="4"/>
      <c r="C257" s="4"/>
      <c r="D257" s="4"/>
      <c r="E257" s="4"/>
      <c r="F257" s="5"/>
      <c r="G257" s="13"/>
      <c r="I257" s="13"/>
      <c r="J257" s="4"/>
      <c r="K257" s="4"/>
      <c r="L257" s="4"/>
      <c r="M257" s="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F257" s="6"/>
      <c r="AG257" s="6"/>
      <c r="AH257" s="6"/>
      <c r="AI257" s="39"/>
      <c r="AJ257" s="39"/>
      <c r="AK257" s="6"/>
      <c r="AL257" s="6"/>
      <c r="AM257" s="6"/>
      <c r="AN257" s="14"/>
    </row>
    <row r="258" spans="1:40" x14ac:dyDescent="0.25">
      <c r="A258" s="4"/>
      <c r="B258" s="4"/>
      <c r="C258" s="4"/>
      <c r="D258" s="4"/>
      <c r="E258" s="4"/>
      <c r="F258" s="5"/>
      <c r="G258" s="13"/>
      <c r="I258" s="13"/>
      <c r="J258" s="4"/>
      <c r="K258" s="4"/>
      <c r="L258" s="4"/>
      <c r="M258" s="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F258" s="6"/>
      <c r="AG258" s="6"/>
      <c r="AH258" s="6"/>
      <c r="AI258" s="39"/>
      <c r="AJ258" s="39"/>
      <c r="AK258" s="6"/>
      <c r="AL258" s="6"/>
      <c r="AM258" s="6"/>
      <c r="AN258" s="14"/>
    </row>
    <row r="259" spans="1:40" x14ac:dyDescent="0.25">
      <c r="A259" s="4"/>
      <c r="B259" s="4"/>
      <c r="C259" s="4"/>
      <c r="D259" s="4"/>
      <c r="E259" s="4"/>
      <c r="F259" s="5"/>
      <c r="G259" s="13"/>
      <c r="I259" s="13"/>
      <c r="J259" s="4"/>
      <c r="K259" s="4"/>
      <c r="L259" s="4"/>
      <c r="M259" s="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F259" s="6"/>
      <c r="AG259" s="6"/>
      <c r="AH259" s="6"/>
      <c r="AI259" s="39"/>
      <c r="AJ259" s="39"/>
      <c r="AK259" s="6"/>
      <c r="AL259" s="6"/>
      <c r="AM259" s="6"/>
      <c r="AN259" s="14"/>
    </row>
    <row r="260" spans="1:40" x14ac:dyDescent="0.25">
      <c r="A260" s="4"/>
      <c r="B260" s="4"/>
      <c r="C260" s="4"/>
      <c r="D260" s="4"/>
      <c r="E260" s="4"/>
      <c r="F260" s="5"/>
      <c r="G260" s="13"/>
      <c r="I260" s="13"/>
      <c r="J260" s="4"/>
      <c r="K260" s="4"/>
      <c r="L260" s="4"/>
      <c r="M260" s="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F260" s="6"/>
      <c r="AG260" s="6"/>
      <c r="AH260" s="6"/>
      <c r="AI260" s="39"/>
      <c r="AJ260" s="39"/>
      <c r="AK260" s="6"/>
      <c r="AL260" s="6"/>
      <c r="AM260" s="6"/>
      <c r="AN260" s="14"/>
    </row>
    <row r="261" spans="1:40" x14ac:dyDescent="0.25">
      <c r="A261" s="4"/>
      <c r="B261" s="4"/>
      <c r="C261" s="4"/>
      <c r="D261" s="4"/>
      <c r="E261" s="4"/>
      <c r="F261" s="5"/>
      <c r="G261" s="13"/>
      <c r="I261" s="13"/>
      <c r="J261" s="4"/>
      <c r="K261" s="4"/>
      <c r="L261" s="4"/>
      <c r="M261" s="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F261" s="6"/>
      <c r="AG261" s="6"/>
      <c r="AH261" s="6"/>
      <c r="AI261" s="39"/>
      <c r="AJ261" s="39"/>
      <c r="AK261" s="6"/>
      <c r="AL261" s="6"/>
      <c r="AM261" s="6"/>
      <c r="AN261" s="14"/>
    </row>
    <row r="262" spans="1:40" x14ac:dyDescent="0.25">
      <c r="A262" s="4"/>
      <c r="B262" s="4"/>
      <c r="C262" s="4"/>
      <c r="D262" s="4"/>
      <c r="E262" s="4"/>
      <c r="F262" s="5"/>
      <c r="G262" s="13"/>
      <c r="I262" s="13"/>
      <c r="J262" s="4"/>
      <c r="K262" s="4"/>
      <c r="L262" s="4"/>
      <c r="M262" s="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F262" s="6"/>
      <c r="AG262" s="6"/>
      <c r="AH262" s="6"/>
      <c r="AI262" s="39"/>
      <c r="AJ262" s="39"/>
      <c r="AK262" s="6"/>
      <c r="AL262" s="6"/>
      <c r="AM262" s="6"/>
      <c r="AN262" s="14"/>
    </row>
    <row r="263" spans="1:40" x14ac:dyDescent="0.25">
      <c r="A263" s="4"/>
      <c r="B263" s="4"/>
      <c r="C263" s="4"/>
      <c r="D263" s="4"/>
      <c r="E263" s="4"/>
      <c r="F263" s="5"/>
      <c r="G263" s="13"/>
      <c r="I263" s="13"/>
      <c r="J263" s="4"/>
      <c r="K263" s="4"/>
      <c r="L263" s="4"/>
      <c r="M263" s="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F263" s="6"/>
      <c r="AG263" s="6"/>
      <c r="AH263" s="6"/>
      <c r="AI263" s="39"/>
      <c r="AJ263" s="39"/>
      <c r="AK263" s="6"/>
      <c r="AL263" s="6"/>
      <c r="AM263" s="6"/>
      <c r="AN263" s="14"/>
    </row>
    <row r="264" spans="1:40" x14ac:dyDescent="0.25">
      <c r="A264" s="4"/>
      <c r="B264" s="4"/>
      <c r="C264" s="4"/>
      <c r="D264" s="4"/>
      <c r="E264" s="4"/>
      <c r="F264" s="5"/>
      <c r="G264" s="13"/>
      <c r="I264" s="13"/>
      <c r="J264" s="4"/>
      <c r="K264" s="4"/>
      <c r="L264" s="4"/>
      <c r="M264" s="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F264" s="6"/>
      <c r="AG264" s="6"/>
      <c r="AH264" s="6"/>
      <c r="AI264" s="39"/>
      <c r="AJ264" s="39"/>
      <c r="AK264" s="6"/>
      <c r="AL264" s="6"/>
      <c r="AM264" s="6"/>
      <c r="AN264" s="14"/>
    </row>
    <row r="265" spans="1:40" x14ac:dyDescent="0.25">
      <c r="A265" s="4"/>
      <c r="B265" s="4"/>
      <c r="C265" s="4"/>
      <c r="D265" s="4"/>
      <c r="E265" s="4"/>
      <c r="F265" s="5"/>
      <c r="G265" s="13"/>
      <c r="I265" s="13"/>
      <c r="J265" s="4"/>
      <c r="K265" s="4"/>
      <c r="L265" s="4"/>
      <c r="M265" s="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F265" s="6"/>
      <c r="AG265" s="6"/>
      <c r="AH265" s="6"/>
      <c r="AI265" s="39"/>
      <c r="AJ265" s="39"/>
      <c r="AK265" s="6"/>
      <c r="AL265" s="6"/>
      <c r="AM265" s="6"/>
      <c r="AN265" s="14"/>
    </row>
    <row r="266" spans="1:40" x14ac:dyDescent="0.25">
      <c r="A266" s="4"/>
      <c r="B266" s="4"/>
      <c r="C266" s="4"/>
      <c r="D266" s="4"/>
      <c r="E266" s="4"/>
      <c r="F266" s="5"/>
      <c r="G266" s="13"/>
      <c r="I266" s="13"/>
      <c r="J266" s="4"/>
      <c r="K266" s="4"/>
      <c r="L266" s="4"/>
      <c r="M266" s="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F266" s="6"/>
      <c r="AG266" s="6"/>
      <c r="AH266" s="6"/>
      <c r="AI266" s="39"/>
      <c r="AJ266" s="39"/>
      <c r="AK266" s="6"/>
      <c r="AL266" s="6"/>
      <c r="AM266" s="6"/>
      <c r="AN266" s="14"/>
    </row>
    <row r="267" spans="1:40" x14ac:dyDescent="0.25">
      <c r="A267" s="4"/>
      <c r="B267" s="4"/>
      <c r="C267" s="4"/>
      <c r="D267" s="4"/>
      <c r="E267" s="4"/>
      <c r="F267" s="5"/>
      <c r="G267" s="13"/>
      <c r="I267" s="13"/>
      <c r="J267" s="4"/>
      <c r="K267" s="4"/>
      <c r="L267" s="4"/>
      <c r="M267" s="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F267" s="6"/>
      <c r="AG267" s="6"/>
      <c r="AH267" s="6"/>
      <c r="AI267" s="39"/>
      <c r="AJ267" s="39"/>
      <c r="AK267" s="6"/>
      <c r="AL267" s="6"/>
      <c r="AM267" s="6"/>
      <c r="AN267" s="14"/>
    </row>
    <row r="268" spans="1:40" x14ac:dyDescent="0.25">
      <c r="A268" s="4"/>
      <c r="B268" s="4"/>
      <c r="C268" s="4"/>
      <c r="D268" s="4"/>
      <c r="E268" s="4"/>
      <c r="F268" s="5"/>
      <c r="G268" s="13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F268" s="6"/>
      <c r="AG268" s="6"/>
      <c r="AH268" s="6"/>
      <c r="AI268" s="39"/>
      <c r="AJ268" s="39"/>
      <c r="AK268" s="6"/>
      <c r="AL268" s="6"/>
      <c r="AM268" s="6"/>
      <c r="AN268" s="14"/>
    </row>
    <row r="269" spans="1:40" x14ac:dyDescent="0.25">
      <c r="A269" s="4"/>
      <c r="B269" s="4"/>
      <c r="C269" s="4"/>
      <c r="D269" s="4"/>
      <c r="E269" s="4"/>
      <c r="F269" s="5"/>
      <c r="G269" s="13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F269" s="6"/>
      <c r="AG269" s="6"/>
      <c r="AH269" s="6"/>
      <c r="AI269" s="39"/>
      <c r="AJ269" s="39"/>
      <c r="AK269" s="6"/>
      <c r="AL269" s="6"/>
      <c r="AM269" s="6"/>
      <c r="AN269" s="14"/>
    </row>
    <row r="270" spans="1:40" x14ac:dyDescent="0.25">
      <c r="A270" s="4"/>
      <c r="B270" s="4"/>
      <c r="C270" s="4"/>
      <c r="D270" s="4"/>
      <c r="E270" s="4"/>
      <c r="F270" s="5"/>
      <c r="G270" s="13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F270" s="6"/>
      <c r="AG270" s="6"/>
      <c r="AH270" s="6"/>
      <c r="AI270" s="39"/>
      <c r="AJ270" s="39"/>
      <c r="AK270" s="6"/>
      <c r="AL270" s="6"/>
      <c r="AM270" s="6"/>
      <c r="AN270" s="14"/>
    </row>
    <row r="271" spans="1:40" x14ac:dyDescent="0.25">
      <c r="A271" s="4"/>
      <c r="B271" s="4"/>
      <c r="C271" s="4"/>
      <c r="D271" s="4"/>
      <c r="E271" s="4"/>
      <c r="F271" s="5"/>
      <c r="G271" s="13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F271" s="6"/>
      <c r="AG271" s="6"/>
      <c r="AH271" s="6"/>
      <c r="AI271" s="39"/>
      <c r="AJ271" s="39"/>
      <c r="AK271" s="6"/>
      <c r="AL271" s="6"/>
      <c r="AM271" s="6"/>
      <c r="AN271" s="14"/>
    </row>
    <row r="272" spans="1:40" x14ac:dyDescent="0.25">
      <c r="A272" s="4"/>
      <c r="B272" s="4"/>
      <c r="C272" s="4"/>
      <c r="D272" s="4"/>
      <c r="E272" s="4"/>
      <c r="F272" s="5"/>
      <c r="G272" s="13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F272" s="6"/>
      <c r="AG272" s="6"/>
      <c r="AH272" s="6"/>
      <c r="AI272" s="39"/>
      <c r="AJ272" s="39"/>
      <c r="AK272" s="6"/>
      <c r="AL272" s="6"/>
      <c r="AM272" s="6"/>
      <c r="AN272" s="14"/>
    </row>
    <row r="273" spans="1:40" x14ac:dyDescent="0.25">
      <c r="A273" s="4"/>
      <c r="B273" s="4"/>
      <c r="C273" s="4"/>
      <c r="D273" s="4"/>
      <c r="E273" s="4"/>
      <c r="F273" s="5"/>
      <c r="G273" s="13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F273" s="6"/>
      <c r="AG273" s="6"/>
      <c r="AH273" s="6"/>
      <c r="AI273" s="39"/>
      <c r="AJ273" s="39"/>
      <c r="AK273" s="6"/>
      <c r="AL273" s="6"/>
      <c r="AM273" s="6"/>
      <c r="AN273" s="14"/>
    </row>
    <row r="274" spans="1:40" x14ac:dyDescent="0.25">
      <c r="A274" s="4"/>
      <c r="B274" s="4"/>
      <c r="C274" s="4"/>
      <c r="D274" s="4"/>
      <c r="E274" s="4"/>
      <c r="F274" s="5"/>
      <c r="G274" s="13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F274" s="6"/>
      <c r="AG274" s="6"/>
      <c r="AH274" s="6"/>
      <c r="AI274" s="39"/>
      <c r="AJ274" s="39"/>
      <c r="AK274" s="6"/>
      <c r="AL274" s="6"/>
      <c r="AM274" s="6"/>
      <c r="AN274" s="14"/>
    </row>
    <row r="275" spans="1:40" x14ac:dyDescent="0.25">
      <c r="A275" s="4"/>
      <c r="B275" s="4"/>
      <c r="C275" s="4"/>
      <c r="D275" s="4"/>
      <c r="E275" s="4"/>
      <c r="F275" s="5"/>
      <c r="G275" s="13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F275" s="6"/>
      <c r="AG275" s="6"/>
      <c r="AH275" s="6"/>
      <c r="AI275" s="39"/>
      <c r="AJ275" s="39"/>
      <c r="AK275" s="6"/>
      <c r="AL275" s="6"/>
      <c r="AM275" s="6"/>
      <c r="AN275" s="14"/>
    </row>
    <row r="276" spans="1:40" x14ac:dyDescent="0.25">
      <c r="A276" s="4"/>
      <c r="B276" s="4"/>
      <c r="C276" s="4"/>
      <c r="D276" s="4"/>
      <c r="E276" s="4"/>
      <c r="F276" s="5"/>
      <c r="G276" s="13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F276" s="6"/>
      <c r="AG276" s="6"/>
      <c r="AH276" s="6"/>
      <c r="AI276" s="39"/>
      <c r="AJ276" s="39"/>
      <c r="AK276" s="6"/>
      <c r="AL276" s="6"/>
      <c r="AM276" s="6"/>
      <c r="AN276" s="14"/>
    </row>
    <row r="277" spans="1:40" x14ac:dyDescent="0.25">
      <c r="A277" s="4"/>
      <c r="B277" s="4"/>
      <c r="C277" s="4"/>
      <c r="D277" s="4"/>
      <c r="E277" s="4"/>
      <c r="F277" s="5"/>
      <c r="G277" s="13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F277" s="6"/>
      <c r="AG277" s="6"/>
      <c r="AH277" s="6"/>
      <c r="AI277" s="39"/>
      <c r="AJ277" s="39"/>
      <c r="AK277" s="6"/>
      <c r="AL277" s="6"/>
      <c r="AM277" s="6"/>
      <c r="AN277" s="14"/>
    </row>
    <row r="278" spans="1:40" x14ac:dyDescent="0.25">
      <c r="A278" s="4"/>
      <c r="B278" s="4"/>
      <c r="C278" s="4"/>
      <c r="D278" s="4"/>
      <c r="E278" s="4"/>
      <c r="F278" s="5"/>
      <c r="G278" s="13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F278" s="6"/>
      <c r="AG278" s="6"/>
      <c r="AH278" s="6"/>
      <c r="AI278" s="39"/>
      <c r="AJ278" s="39"/>
      <c r="AK278" s="6"/>
      <c r="AL278" s="6"/>
      <c r="AM278" s="6"/>
      <c r="AN278" s="14"/>
    </row>
    <row r="279" spans="1:40" x14ac:dyDescent="0.25">
      <c r="A279" s="4"/>
      <c r="B279" s="4"/>
      <c r="C279" s="4"/>
      <c r="D279" s="4"/>
      <c r="E279" s="4"/>
      <c r="F279" s="5"/>
      <c r="G279" s="13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F279" s="6"/>
      <c r="AG279" s="6"/>
      <c r="AH279" s="6"/>
      <c r="AI279" s="39"/>
      <c r="AJ279" s="39"/>
      <c r="AK279" s="6"/>
      <c r="AL279" s="6"/>
      <c r="AM279" s="6"/>
      <c r="AN279" s="14"/>
    </row>
    <row r="280" spans="1:40" x14ac:dyDescent="0.25">
      <c r="A280" s="4"/>
      <c r="B280" s="4"/>
      <c r="C280" s="4"/>
      <c r="D280" s="4"/>
      <c r="E280" s="4"/>
      <c r="F280" s="5"/>
      <c r="G280" s="13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F280" s="6"/>
      <c r="AG280" s="6"/>
      <c r="AH280" s="6"/>
      <c r="AI280" s="39"/>
      <c r="AJ280" s="39"/>
      <c r="AK280" s="6"/>
      <c r="AL280" s="6"/>
      <c r="AM280" s="6"/>
      <c r="AN280" s="14"/>
    </row>
    <row r="281" spans="1:40" x14ac:dyDescent="0.25">
      <c r="A281" s="4"/>
      <c r="B281" s="4"/>
      <c r="C281" s="4"/>
      <c r="D281" s="4"/>
      <c r="E281" s="4"/>
      <c r="F281" s="5"/>
      <c r="G281" s="13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F281" s="6"/>
      <c r="AG281" s="6"/>
      <c r="AH281" s="6"/>
      <c r="AI281" s="39"/>
      <c r="AJ281" s="39"/>
      <c r="AK281" s="6"/>
      <c r="AL281" s="6"/>
      <c r="AM281" s="6"/>
      <c r="AN281" s="14"/>
    </row>
    <row r="282" spans="1:40" x14ac:dyDescent="0.25">
      <c r="A282" s="4"/>
      <c r="B282" s="4"/>
      <c r="C282" s="4"/>
      <c r="D282" s="4"/>
      <c r="E282" s="4"/>
      <c r="F282" s="5"/>
      <c r="G282" s="13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F282" s="6"/>
      <c r="AG282" s="6"/>
      <c r="AH282" s="6"/>
      <c r="AI282" s="39"/>
      <c r="AJ282" s="39"/>
      <c r="AK282" s="6"/>
      <c r="AL282" s="6"/>
      <c r="AM282" s="6"/>
      <c r="AN282" s="14"/>
    </row>
    <row r="283" spans="1:40" x14ac:dyDescent="0.25">
      <c r="A283" s="4"/>
      <c r="B283" s="4"/>
      <c r="C283" s="4"/>
      <c r="D283" s="4"/>
      <c r="E283" s="4"/>
      <c r="F283" s="5"/>
      <c r="G283" s="13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F283" s="6"/>
      <c r="AG283" s="6"/>
      <c r="AH283" s="6"/>
      <c r="AI283" s="39"/>
      <c r="AJ283" s="39"/>
      <c r="AK283" s="6"/>
      <c r="AL283" s="6"/>
      <c r="AM283" s="6"/>
      <c r="AN283" s="14"/>
    </row>
    <row r="284" spans="1:40" x14ac:dyDescent="0.25">
      <c r="A284" s="4"/>
      <c r="B284" s="4"/>
      <c r="C284" s="4"/>
      <c r="D284" s="4"/>
      <c r="E284" s="4"/>
      <c r="F284" s="5"/>
      <c r="G284" s="13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F284" s="6"/>
      <c r="AG284" s="6"/>
      <c r="AH284" s="6"/>
      <c r="AI284" s="39"/>
      <c r="AJ284" s="39"/>
      <c r="AK284" s="6"/>
      <c r="AL284" s="6"/>
      <c r="AM284" s="6"/>
      <c r="AN284" s="14"/>
    </row>
    <row r="285" spans="1:40" x14ac:dyDescent="0.25">
      <c r="A285" s="4"/>
      <c r="B285" s="4"/>
      <c r="C285" s="4"/>
      <c r="D285" s="4"/>
      <c r="E285" s="4"/>
      <c r="F285" s="5"/>
      <c r="G285" s="13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F285" s="6"/>
      <c r="AG285" s="6"/>
      <c r="AH285" s="6"/>
      <c r="AI285" s="39"/>
      <c r="AJ285" s="39"/>
      <c r="AK285" s="6"/>
      <c r="AL285" s="6"/>
      <c r="AM285" s="6"/>
      <c r="AN285" s="14"/>
    </row>
    <row r="286" spans="1:40" x14ac:dyDescent="0.25">
      <c r="A286" s="4"/>
      <c r="B286" s="4"/>
      <c r="C286" s="4"/>
      <c r="D286" s="4"/>
      <c r="E286" s="4"/>
      <c r="F286" s="5"/>
      <c r="G286" s="13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F286" s="6"/>
      <c r="AG286" s="6"/>
      <c r="AH286" s="6"/>
      <c r="AI286" s="39"/>
      <c r="AJ286" s="39"/>
      <c r="AK286" s="6"/>
      <c r="AL286" s="6"/>
      <c r="AM286" s="6"/>
      <c r="AN286" s="14"/>
    </row>
    <row r="287" spans="1:40" x14ac:dyDescent="0.25">
      <c r="A287" s="4"/>
      <c r="B287" s="4"/>
      <c r="C287" s="4"/>
      <c r="D287" s="4"/>
      <c r="E287" s="4"/>
      <c r="F287" s="5"/>
      <c r="G287" s="13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F287" s="6"/>
      <c r="AG287" s="6"/>
      <c r="AH287" s="6"/>
      <c r="AI287" s="39"/>
      <c r="AJ287" s="39"/>
      <c r="AK287" s="6"/>
      <c r="AL287" s="6"/>
      <c r="AM287" s="6"/>
      <c r="AN287" s="14"/>
    </row>
    <row r="288" spans="1:40" x14ac:dyDescent="0.25">
      <c r="A288" s="4"/>
      <c r="B288" s="4"/>
      <c r="C288" s="4"/>
      <c r="D288" s="4"/>
      <c r="E288" s="4"/>
      <c r="F288" s="5"/>
      <c r="G288" s="13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F288" s="6"/>
      <c r="AG288" s="6"/>
      <c r="AH288" s="6"/>
      <c r="AI288" s="39"/>
      <c r="AJ288" s="39"/>
      <c r="AK288" s="6"/>
      <c r="AL288" s="6"/>
      <c r="AM288" s="6"/>
      <c r="AN288" s="14"/>
    </row>
    <row r="289" spans="1:40" x14ac:dyDescent="0.25">
      <c r="A289" s="4"/>
      <c r="B289" s="4"/>
      <c r="C289" s="4"/>
      <c r="D289" s="4"/>
      <c r="E289" s="4"/>
      <c r="F289" s="5"/>
      <c r="G289" s="13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F289" s="6"/>
      <c r="AG289" s="6"/>
      <c r="AH289" s="6"/>
      <c r="AI289" s="39"/>
      <c r="AJ289" s="39"/>
      <c r="AK289" s="6"/>
      <c r="AL289" s="6"/>
      <c r="AM289" s="6"/>
      <c r="AN289" s="14"/>
    </row>
    <row r="290" spans="1:40" x14ac:dyDescent="0.25">
      <c r="A290" s="4"/>
      <c r="B290" s="4"/>
      <c r="C290" s="4"/>
      <c r="D290" s="4"/>
      <c r="E290" s="4"/>
      <c r="F290" s="5"/>
      <c r="G290" s="13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F290" s="6"/>
      <c r="AG290" s="6"/>
      <c r="AH290" s="6"/>
      <c r="AI290" s="39"/>
      <c r="AJ290" s="39"/>
      <c r="AK290" s="6"/>
      <c r="AL290" s="6"/>
      <c r="AM290" s="6"/>
      <c r="AN290" s="14"/>
    </row>
    <row r="291" spans="1:40" x14ac:dyDescent="0.25">
      <c r="A291" s="4"/>
      <c r="B291" s="4"/>
      <c r="C291" s="4"/>
      <c r="D291" s="4"/>
      <c r="E291" s="4"/>
      <c r="F291" s="5"/>
      <c r="G291" s="13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F291" s="6"/>
      <c r="AG291" s="6"/>
      <c r="AH291" s="6"/>
      <c r="AI291" s="39"/>
      <c r="AJ291" s="39"/>
      <c r="AK291" s="6"/>
      <c r="AL291" s="6"/>
      <c r="AM291" s="6"/>
      <c r="AN291" s="14"/>
    </row>
    <row r="292" spans="1:40" x14ac:dyDescent="0.25">
      <c r="A292" s="4"/>
      <c r="B292" s="4"/>
      <c r="C292" s="4"/>
      <c r="D292" s="4"/>
      <c r="E292" s="4"/>
      <c r="F292" s="5"/>
      <c r="G292" s="13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F292" s="6"/>
      <c r="AG292" s="6"/>
      <c r="AH292" s="6"/>
      <c r="AI292" s="39"/>
      <c r="AJ292" s="39"/>
      <c r="AK292" s="6"/>
      <c r="AL292" s="6"/>
      <c r="AM292" s="6"/>
      <c r="AN292" s="14"/>
    </row>
    <row r="293" spans="1:40" x14ac:dyDescent="0.25">
      <c r="A293" s="4"/>
      <c r="B293" s="4"/>
      <c r="C293" s="4"/>
      <c r="D293" s="4"/>
      <c r="E293" s="4"/>
      <c r="F293" s="5"/>
      <c r="G293" s="13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F293" s="6"/>
      <c r="AG293" s="6"/>
      <c r="AH293" s="6"/>
      <c r="AI293" s="39"/>
      <c r="AJ293" s="39"/>
      <c r="AK293" s="6"/>
      <c r="AL293" s="6"/>
      <c r="AM293" s="6"/>
      <c r="AN293" s="14"/>
    </row>
    <row r="294" spans="1:40" x14ac:dyDescent="0.25">
      <c r="A294" s="4"/>
      <c r="B294" s="4"/>
      <c r="C294" s="4"/>
      <c r="D294" s="4"/>
      <c r="E294" s="4"/>
      <c r="F294" s="5"/>
      <c r="G294" s="13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F294" s="6"/>
      <c r="AG294" s="6"/>
      <c r="AH294" s="6"/>
      <c r="AI294" s="39"/>
      <c r="AJ294" s="39"/>
      <c r="AK294" s="6"/>
      <c r="AL294" s="6"/>
      <c r="AM294" s="6"/>
      <c r="AN294" s="14"/>
    </row>
    <row r="295" spans="1:40" x14ac:dyDescent="0.25">
      <c r="A295" s="4"/>
      <c r="B295" s="4"/>
      <c r="C295" s="4"/>
      <c r="D295" s="4"/>
      <c r="E295" s="4"/>
      <c r="F295" s="5"/>
      <c r="G295" s="13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F295" s="6"/>
      <c r="AG295" s="6"/>
      <c r="AH295" s="6"/>
      <c r="AI295" s="39"/>
      <c r="AJ295" s="39"/>
      <c r="AK295" s="6"/>
      <c r="AL295" s="6"/>
      <c r="AM295" s="6"/>
      <c r="AN295" s="14"/>
    </row>
    <row r="296" spans="1:40" x14ac:dyDescent="0.25">
      <c r="A296" s="4"/>
      <c r="B296" s="4"/>
      <c r="C296" s="4"/>
      <c r="D296" s="4"/>
      <c r="E296" s="4"/>
      <c r="F296" s="5"/>
      <c r="G296" s="13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F296" s="6"/>
      <c r="AG296" s="6"/>
      <c r="AH296" s="6"/>
      <c r="AI296" s="39"/>
      <c r="AJ296" s="39"/>
      <c r="AK296" s="6"/>
      <c r="AL296" s="6"/>
      <c r="AM296" s="6"/>
      <c r="AN296" s="14"/>
    </row>
    <row r="297" spans="1:40" x14ac:dyDescent="0.25">
      <c r="A297" s="4"/>
      <c r="B297" s="4"/>
      <c r="C297" s="4"/>
      <c r="D297" s="4"/>
      <c r="E297" s="4"/>
      <c r="F297" s="5"/>
      <c r="G297" s="13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F297" s="6"/>
      <c r="AG297" s="6"/>
      <c r="AH297" s="6"/>
      <c r="AI297" s="39"/>
      <c r="AJ297" s="39"/>
      <c r="AK297" s="6"/>
      <c r="AL297" s="6"/>
      <c r="AM297" s="6"/>
      <c r="AN297" s="14"/>
    </row>
    <row r="298" spans="1:40" x14ac:dyDescent="0.25">
      <c r="A298" s="4"/>
      <c r="B298" s="4"/>
      <c r="C298" s="4"/>
      <c r="D298" s="4"/>
      <c r="E298" s="4"/>
      <c r="F298" s="5"/>
      <c r="G298" s="13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F298" s="6"/>
      <c r="AG298" s="6"/>
      <c r="AH298" s="6"/>
      <c r="AI298" s="39"/>
      <c r="AJ298" s="39"/>
      <c r="AK298" s="6"/>
      <c r="AL298" s="6"/>
      <c r="AM298" s="6"/>
      <c r="AN298" s="14"/>
    </row>
    <row r="299" spans="1:40" x14ac:dyDescent="0.25">
      <c r="A299" s="4"/>
      <c r="B299" s="4"/>
      <c r="C299" s="4"/>
      <c r="D299" s="4"/>
      <c r="E299" s="4"/>
      <c r="F299" s="5"/>
      <c r="G299" s="13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F299" s="6"/>
      <c r="AG299" s="6"/>
      <c r="AH299" s="6"/>
      <c r="AI299" s="39"/>
      <c r="AJ299" s="39"/>
      <c r="AK299" s="6"/>
      <c r="AL299" s="6"/>
      <c r="AM299" s="6"/>
      <c r="AN299" s="14"/>
    </row>
    <row r="300" spans="1:40" x14ac:dyDescent="0.25">
      <c r="A300" s="4"/>
      <c r="B300" s="4"/>
      <c r="C300" s="4"/>
      <c r="D300" s="4"/>
      <c r="E300" s="4"/>
      <c r="F300" s="5"/>
      <c r="G300" s="13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F300" s="6"/>
      <c r="AG300" s="6"/>
      <c r="AH300" s="6"/>
      <c r="AI300" s="39"/>
      <c r="AJ300" s="39"/>
      <c r="AK300" s="6"/>
      <c r="AL300" s="6"/>
      <c r="AM300" s="6"/>
      <c r="AN300" s="14"/>
    </row>
    <row r="301" spans="1:40" x14ac:dyDescent="0.25">
      <c r="A301" s="4"/>
      <c r="B301" s="4"/>
      <c r="C301" s="4"/>
      <c r="D301" s="4"/>
      <c r="E301" s="4"/>
      <c r="F301" s="5"/>
      <c r="G301" s="13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F301" s="6"/>
      <c r="AG301" s="6"/>
      <c r="AH301" s="6"/>
      <c r="AI301" s="39"/>
      <c r="AJ301" s="39"/>
      <c r="AK301" s="6"/>
      <c r="AL301" s="6"/>
      <c r="AM301" s="6"/>
      <c r="AN301" s="14"/>
    </row>
    <row r="302" spans="1:40" x14ac:dyDescent="0.25">
      <c r="A302" s="4"/>
      <c r="B302" s="4"/>
      <c r="C302" s="4"/>
      <c r="D302" s="4"/>
      <c r="E302" s="4"/>
      <c r="F302" s="5"/>
      <c r="G302" s="13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F302" s="6"/>
      <c r="AG302" s="6"/>
      <c r="AH302" s="6"/>
      <c r="AI302" s="39"/>
      <c r="AJ302" s="39"/>
      <c r="AK302" s="6"/>
      <c r="AL302" s="6"/>
      <c r="AM302" s="6"/>
      <c r="AN302" s="14"/>
    </row>
    <row r="303" spans="1:40" x14ac:dyDescent="0.25">
      <c r="A303" s="4"/>
      <c r="B303" s="4"/>
      <c r="C303" s="4"/>
      <c r="D303" s="4"/>
      <c r="E303" s="4"/>
      <c r="F303" s="5"/>
      <c r="G303" s="13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39"/>
      <c r="AJ303" s="39"/>
      <c r="AK303" s="6"/>
      <c r="AL303" s="6"/>
      <c r="AM303" s="6"/>
      <c r="AN303" s="14"/>
    </row>
    <row r="304" spans="1:40" x14ac:dyDescent="0.25">
      <c r="A304" s="4"/>
      <c r="B304" s="4"/>
      <c r="C304" s="4"/>
      <c r="D304" s="4"/>
      <c r="E304" s="4"/>
      <c r="F304" s="5"/>
      <c r="G304" s="13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39"/>
      <c r="AJ304" s="39"/>
      <c r="AK304" s="6"/>
      <c r="AL304" s="6"/>
      <c r="AM304" s="6"/>
      <c r="AN304" s="14"/>
    </row>
    <row r="305" spans="1:40" x14ac:dyDescent="0.25">
      <c r="A305" s="4"/>
      <c r="B305" s="4"/>
      <c r="C305" s="4"/>
      <c r="D305" s="4"/>
      <c r="E305" s="4"/>
      <c r="F305" s="5"/>
      <c r="G305" s="13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39"/>
      <c r="AJ305" s="39"/>
      <c r="AK305" s="6"/>
      <c r="AL305" s="6"/>
      <c r="AM305" s="6"/>
      <c r="AN305" s="14"/>
    </row>
    <row r="306" spans="1:40" x14ac:dyDescent="0.25">
      <c r="A306" s="4"/>
      <c r="B306" s="4"/>
      <c r="C306" s="4"/>
      <c r="D306" s="4"/>
      <c r="E306" s="4"/>
      <c r="F306" s="5"/>
      <c r="G306" s="13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39"/>
      <c r="AJ306" s="39"/>
      <c r="AK306" s="6"/>
      <c r="AL306" s="6"/>
      <c r="AM306" s="6"/>
      <c r="AN306" s="14"/>
    </row>
    <row r="307" spans="1:40" x14ac:dyDescent="0.25">
      <c r="A307" s="4"/>
      <c r="B307" s="4"/>
      <c r="C307" s="4"/>
      <c r="D307" s="4"/>
      <c r="E307" s="4"/>
      <c r="F307" s="5"/>
      <c r="G307" s="13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39"/>
      <c r="AJ307" s="39"/>
      <c r="AK307" s="6"/>
      <c r="AL307" s="6"/>
      <c r="AM307" s="6"/>
      <c r="AN307" s="14"/>
    </row>
    <row r="308" spans="1:40" x14ac:dyDescent="0.25">
      <c r="A308" s="4"/>
      <c r="B308" s="4"/>
      <c r="C308" s="4"/>
      <c r="D308" s="4"/>
      <c r="E308" s="4"/>
      <c r="F308" s="5"/>
      <c r="G308" s="13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39"/>
      <c r="AJ308" s="39"/>
      <c r="AK308" s="6"/>
      <c r="AL308" s="6"/>
      <c r="AM308" s="6"/>
      <c r="AN308" s="14"/>
    </row>
    <row r="309" spans="1:40" x14ac:dyDescent="0.25">
      <c r="A309" s="4"/>
      <c r="B309" s="4"/>
      <c r="C309" s="4"/>
      <c r="D309" s="4"/>
      <c r="E309" s="4"/>
      <c r="F309" s="5"/>
      <c r="G309" s="13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39"/>
      <c r="AJ309" s="39"/>
      <c r="AK309" s="6"/>
      <c r="AL309" s="6"/>
      <c r="AM309" s="6"/>
      <c r="AN309" s="14"/>
    </row>
    <row r="310" spans="1:40" x14ac:dyDescent="0.25">
      <c r="A310" s="4"/>
      <c r="B310" s="4"/>
      <c r="C310" s="4"/>
      <c r="D310" s="4"/>
      <c r="E310" s="4"/>
      <c r="F310" s="5"/>
      <c r="G310" s="13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39"/>
      <c r="AJ310" s="39"/>
      <c r="AK310" s="6"/>
      <c r="AL310" s="6"/>
      <c r="AM310" s="6"/>
      <c r="AN310" s="14"/>
    </row>
    <row r="311" spans="1:40" x14ac:dyDescent="0.25">
      <c r="A311" s="4"/>
      <c r="B311" s="4"/>
      <c r="C311" s="4"/>
      <c r="D311" s="4"/>
      <c r="E311" s="4"/>
      <c r="F311" s="5"/>
      <c r="G311" s="13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39"/>
      <c r="AJ311" s="39"/>
      <c r="AK311" s="6"/>
      <c r="AL311" s="6"/>
      <c r="AM311" s="6"/>
      <c r="AN311" s="14"/>
    </row>
    <row r="312" spans="1:40" x14ac:dyDescent="0.25">
      <c r="A312" s="4"/>
      <c r="B312" s="4"/>
      <c r="C312" s="4"/>
      <c r="D312" s="4"/>
      <c r="E312" s="4"/>
      <c r="F312" s="5"/>
      <c r="G312" s="13"/>
      <c r="I312" s="13"/>
      <c r="J312" s="4"/>
      <c r="K312" s="4"/>
      <c r="L312" s="4"/>
      <c r="M312" s="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F312" s="6"/>
      <c r="AG312" s="6"/>
      <c r="AH312" s="6"/>
      <c r="AI312" s="39"/>
      <c r="AJ312" s="39"/>
      <c r="AK312" s="6"/>
      <c r="AL312" s="6"/>
      <c r="AM312" s="6"/>
      <c r="AN312" s="14"/>
    </row>
    <row r="313" spans="1:40" x14ac:dyDescent="0.25">
      <c r="A313" s="4"/>
      <c r="B313" s="4"/>
      <c r="C313" s="4"/>
      <c r="D313" s="4"/>
      <c r="E313" s="4"/>
      <c r="F313" s="5"/>
      <c r="G313" s="13"/>
      <c r="I313" s="13"/>
      <c r="J313" s="4"/>
      <c r="K313" s="4"/>
      <c r="L313" s="4"/>
      <c r="M313" s="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F313" s="6"/>
      <c r="AG313" s="6"/>
      <c r="AH313" s="6"/>
      <c r="AI313" s="39"/>
      <c r="AJ313" s="39"/>
      <c r="AK313" s="6"/>
      <c r="AL313" s="6"/>
      <c r="AM313" s="6"/>
      <c r="AN313" s="14"/>
    </row>
    <row r="314" spans="1:40" x14ac:dyDescent="0.25">
      <c r="A314" s="4"/>
      <c r="B314" s="4"/>
      <c r="C314" s="4"/>
      <c r="D314" s="4"/>
      <c r="E314" s="4"/>
      <c r="F314" s="5"/>
      <c r="G314" s="13"/>
      <c r="I314" s="13"/>
      <c r="J314" s="4"/>
      <c r="K314" s="4"/>
      <c r="L314" s="4"/>
      <c r="M314" s="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F314" s="6"/>
      <c r="AG314" s="6"/>
      <c r="AH314" s="6"/>
      <c r="AI314" s="39"/>
      <c r="AJ314" s="39"/>
      <c r="AK314" s="6"/>
      <c r="AL314" s="6"/>
      <c r="AM314" s="6"/>
      <c r="AN314" s="14"/>
    </row>
    <row r="315" spans="1:40" x14ac:dyDescent="0.25">
      <c r="A315" s="4"/>
      <c r="B315" s="4"/>
      <c r="C315" s="4"/>
      <c r="D315" s="4"/>
      <c r="E315" s="4"/>
      <c r="F315" s="5"/>
      <c r="G315" s="13"/>
      <c r="I315" s="13"/>
      <c r="J315" s="4"/>
      <c r="K315" s="4"/>
      <c r="L315" s="4"/>
      <c r="M315" s="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F315" s="6"/>
      <c r="AG315" s="6"/>
      <c r="AH315" s="6"/>
      <c r="AI315" s="39"/>
      <c r="AJ315" s="39"/>
      <c r="AK315" s="6"/>
      <c r="AL315" s="6"/>
      <c r="AM315" s="6"/>
      <c r="AN315" s="14"/>
    </row>
    <row r="316" spans="1:40" x14ac:dyDescent="0.25">
      <c r="A316" s="4"/>
      <c r="B316" s="4"/>
      <c r="C316" s="4"/>
      <c r="D316" s="4"/>
      <c r="E316" s="4"/>
      <c r="F316" s="5"/>
      <c r="G316" s="13"/>
      <c r="I316" s="13"/>
      <c r="J316" s="4"/>
      <c r="K316" s="4"/>
      <c r="L316" s="4"/>
      <c r="M316" s="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F316" s="6"/>
      <c r="AG316" s="6"/>
      <c r="AH316" s="6"/>
      <c r="AI316" s="39"/>
      <c r="AJ316" s="39"/>
      <c r="AK316" s="6"/>
      <c r="AL316" s="6"/>
      <c r="AM316" s="6"/>
      <c r="AN316" s="14"/>
    </row>
    <row r="317" spans="1:40" x14ac:dyDescent="0.25">
      <c r="A317" s="4"/>
      <c r="B317" s="4"/>
      <c r="C317" s="4"/>
      <c r="D317" s="4"/>
      <c r="E317" s="4"/>
      <c r="F317" s="5"/>
      <c r="G317" s="13"/>
      <c r="I317" s="13"/>
      <c r="J317" s="4"/>
      <c r="K317" s="4"/>
      <c r="L317" s="4"/>
      <c r="M317" s="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F317" s="6"/>
      <c r="AG317" s="6"/>
      <c r="AH317" s="6"/>
      <c r="AI317" s="39"/>
      <c r="AJ317" s="39"/>
      <c r="AK317" s="6"/>
      <c r="AL317" s="6"/>
      <c r="AM317" s="6"/>
      <c r="AN317" s="14"/>
    </row>
    <row r="318" spans="1:40" x14ac:dyDescent="0.25">
      <c r="A318" s="4"/>
      <c r="B318" s="4"/>
      <c r="C318" s="4"/>
      <c r="D318" s="4"/>
      <c r="E318" s="4"/>
      <c r="F318" s="5"/>
      <c r="G318" s="13"/>
      <c r="I318" s="13"/>
      <c r="J318" s="4"/>
      <c r="K318" s="4"/>
      <c r="L318" s="4"/>
      <c r="M318" s="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F318" s="6"/>
      <c r="AG318" s="6"/>
      <c r="AH318" s="6"/>
      <c r="AI318" s="39"/>
      <c r="AJ318" s="39"/>
      <c r="AK318" s="6"/>
      <c r="AL318" s="6"/>
      <c r="AM318" s="6"/>
      <c r="AN318" s="14"/>
    </row>
    <row r="319" spans="1:40" x14ac:dyDescent="0.25">
      <c r="A319" s="4"/>
      <c r="B319" s="4"/>
      <c r="C319" s="4"/>
      <c r="D319" s="4"/>
      <c r="E319" s="4"/>
      <c r="F319" s="5"/>
      <c r="G319" s="13"/>
      <c r="I319" s="13"/>
      <c r="J319" s="4"/>
      <c r="K319" s="4"/>
      <c r="L319" s="4"/>
      <c r="M319" s="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F319" s="6"/>
      <c r="AG319" s="6"/>
      <c r="AH319" s="6"/>
      <c r="AI319" s="39"/>
      <c r="AJ319" s="39"/>
      <c r="AK319" s="6"/>
      <c r="AL319" s="6"/>
      <c r="AM319" s="6"/>
      <c r="AN319" s="14"/>
    </row>
    <row r="320" spans="1:40" x14ac:dyDescent="0.25">
      <c r="A320" s="4"/>
      <c r="B320" s="4"/>
      <c r="C320" s="4"/>
      <c r="D320" s="4"/>
      <c r="E320" s="4"/>
      <c r="F320" s="5"/>
      <c r="G320" s="13"/>
      <c r="I320" s="13"/>
      <c r="J320" s="4"/>
      <c r="K320" s="4"/>
      <c r="L320" s="4"/>
      <c r="M320" s="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F320" s="6"/>
      <c r="AG320" s="6"/>
      <c r="AH320" s="6"/>
      <c r="AI320" s="39"/>
      <c r="AJ320" s="39"/>
      <c r="AK320" s="6"/>
      <c r="AL320" s="6"/>
      <c r="AM320" s="6"/>
      <c r="AN320" s="14"/>
    </row>
    <row r="321" spans="1:40" x14ac:dyDescent="0.25">
      <c r="A321" s="4"/>
      <c r="B321" s="4"/>
      <c r="C321" s="4"/>
      <c r="D321" s="4"/>
      <c r="E321" s="4"/>
      <c r="F321" s="5"/>
      <c r="G321" s="13"/>
      <c r="I321" s="13"/>
      <c r="J321" s="4"/>
      <c r="K321" s="4"/>
      <c r="L321" s="4"/>
      <c r="M321" s="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F321" s="6"/>
      <c r="AG321" s="6"/>
      <c r="AH321" s="6"/>
      <c r="AI321" s="39"/>
      <c r="AJ321" s="39"/>
      <c r="AK321" s="6"/>
      <c r="AL321" s="6"/>
      <c r="AM321" s="6"/>
      <c r="AN321" s="14"/>
    </row>
    <row r="322" spans="1:40" x14ac:dyDescent="0.25">
      <c r="A322" s="4"/>
      <c r="B322" s="4"/>
      <c r="C322" s="4"/>
      <c r="D322" s="4"/>
      <c r="E322" s="4"/>
      <c r="F322" s="5"/>
      <c r="G322" s="13"/>
      <c r="I322" s="13"/>
      <c r="J322" s="4"/>
      <c r="K322" s="4"/>
      <c r="L322" s="4"/>
      <c r="M322" s="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F322" s="6"/>
      <c r="AG322" s="6"/>
      <c r="AH322" s="6"/>
      <c r="AI322" s="39"/>
      <c r="AJ322" s="39"/>
      <c r="AK322" s="6"/>
      <c r="AL322" s="6"/>
      <c r="AM322" s="6"/>
      <c r="AN322" s="14"/>
    </row>
    <row r="323" spans="1:40" x14ac:dyDescent="0.25">
      <c r="A323" s="4"/>
      <c r="B323" s="4"/>
      <c r="C323" s="4"/>
      <c r="D323" s="4"/>
      <c r="E323" s="4"/>
      <c r="F323" s="5"/>
      <c r="G323" s="13"/>
      <c r="I323" s="13"/>
      <c r="J323" s="4"/>
      <c r="K323" s="4"/>
      <c r="L323" s="4"/>
      <c r="M323" s="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F323" s="6"/>
      <c r="AG323" s="6"/>
      <c r="AH323" s="6"/>
      <c r="AI323" s="39"/>
      <c r="AJ323" s="39"/>
      <c r="AK323" s="6"/>
      <c r="AL323" s="6"/>
      <c r="AM323" s="6"/>
      <c r="AN323" s="14"/>
    </row>
    <row r="324" spans="1:40" x14ac:dyDescent="0.25">
      <c r="A324" s="4"/>
      <c r="B324" s="4"/>
      <c r="C324" s="4"/>
      <c r="D324" s="4"/>
      <c r="E324" s="4"/>
      <c r="F324" s="5"/>
      <c r="G324" s="13"/>
      <c r="I324" s="13"/>
      <c r="J324" s="4"/>
      <c r="K324" s="4"/>
      <c r="L324" s="4"/>
      <c r="M324" s="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F324" s="6"/>
      <c r="AG324" s="6"/>
      <c r="AH324" s="6"/>
      <c r="AI324" s="39"/>
      <c r="AJ324" s="39"/>
      <c r="AK324" s="6"/>
      <c r="AL324" s="6"/>
      <c r="AM324" s="6"/>
      <c r="AN324" s="14"/>
    </row>
    <row r="325" spans="1:40" x14ac:dyDescent="0.25">
      <c r="A325" s="4"/>
      <c r="B325" s="4"/>
      <c r="C325" s="4"/>
      <c r="D325" s="4"/>
      <c r="E325" s="4"/>
      <c r="F325" s="5"/>
      <c r="G325" s="13"/>
      <c r="I325" s="13"/>
      <c r="J325" s="4"/>
      <c r="K325" s="4"/>
      <c r="L325" s="4"/>
      <c r="M325" s="4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F325" s="6"/>
      <c r="AG325" s="6"/>
      <c r="AH325" s="6"/>
      <c r="AI325" s="39"/>
      <c r="AJ325" s="39"/>
      <c r="AK325" s="6"/>
      <c r="AL325" s="6"/>
      <c r="AM325" s="6"/>
      <c r="AN325" s="14"/>
    </row>
    <row r="326" spans="1:40" x14ac:dyDescent="0.25">
      <c r="A326" s="4"/>
      <c r="B326" s="4"/>
      <c r="C326" s="4"/>
      <c r="D326" s="4"/>
      <c r="E326" s="4"/>
      <c r="F326" s="5"/>
      <c r="G326" s="13"/>
      <c r="I326" s="13"/>
      <c r="J326" s="4"/>
      <c r="K326" s="4"/>
      <c r="L326" s="4"/>
      <c r="M326" s="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F326" s="6"/>
      <c r="AG326" s="6"/>
      <c r="AH326" s="6"/>
      <c r="AI326" s="39"/>
      <c r="AJ326" s="39"/>
      <c r="AK326" s="6"/>
      <c r="AL326" s="6"/>
      <c r="AM326" s="6"/>
      <c r="AN326" s="14"/>
    </row>
    <row r="327" spans="1:40" x14ac:dyDescent="0.25">
      <c r="A327" s="4"/>
      <c r="B327" s="4"/>
      <c r="C327" s="4"/>
      <c r="D327" s="4"/>
      <c r="E327" s="4"/>
      <c r="F327" s="5"/>
      <c r="G327" s="13"/>
      <c r="I327" s="13"/>
      <c r="J327" s="4"/>
      <c r="K327" s="4"/>
      <c r="L327" s="4"/>
      <c r="M327" s="4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F327" s="6"/>
      <c r="AG327" s="6"/>
      <c r="AH327" s="6"/>
      <c r="AI327" s="39"/>
      <c r="AJ327" s="39"/>
      <c r="AK327" s="6"/>
      <c r="AL327" s="6"/>
      <c r="AM327" s="6"/>
      <c r="AN327" s="14"/>
    </row>
    <row r="328" spans="1:40" x14ac:dyDescent="0.25">
      <c r="A328" s="4"/>
      <c r="B328" s="4"/>
      <c r="C328" s="4"/>
      <c r="D328" s="4"/>
      <c r="E328" s="4"/>
      <c r="F328" s="5"/>
      <c r="G328" s="13"/>
      <c r="I328" s="13"/>
      <c r="J328" s="4"/>
      <c r="K328" s="4"/>
      <c r="L328" s="4"/>
      <c r="M328" s="4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F328" s="6"/>
      <c r="AG328" s="6"/>
      <c r="AH328" s="6"/>
      <c r="AI328" s="39"/>
      <c r="AJ328" s="39"/>
      <c r="AK328" s="6"/>
      <c r="AL328" s="6"/>
      <c r="AM328" s="6"/>
      <c r="AN328" s="14"/>
    </row>
    <row r="329" spans="1:40" x14ac:dyDescent="0.25">
      <c r="A329" s="4"/>
      <c r="B329" s="4"/>
      <c r="C329" s="4"/>
      <c r="D329" s="4"/>
      <c r="E329" s="4"/>
      <c r="F329" s="5"/>
      <c r="G329" s="13"/>
      <c r="I329" s="13"/>
      <c r="J329" s="4"/>
      <c r="K329" s="4"/>
      <c r="L329" s="4"/>
      <c r="M329" s="4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F329" s="6"/>
      <c r="AG329" s="6"/>
      <c r="AH329" s="6"/>
      <c r="AI329" s="39"/>
      <c r="AJ329" s="39"/>
      <c r="AK329" s="6"/>
      <c r="AL329" s="6"/>
      <c r="AM329" s="6"/>
      <c r="AN329" s="14"/>
    </row>
    <row r="330" spans="1:40" x14ac:dyDescent="0.25">
      <c r="A330" s="4"/>
      <c r="B330" s="4"/>
      <c r="C330" s="4"/>
      <c r="D330" s="4"/>
      <c r="E330" s="4"/>
      <c r="F330" s="5"/>
      <c r="G330" s="13"/>
      <c r="I330" s="13"/>
      <c r="J330" s="4"/>
      <c r="K330" s="4"/>
      <c r="L330" s="4"/>
      <c r="M330" s="4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F330" s="6"/>
      <c r="AG330" s="6"/>
      <c r="AH330" s="6"/>
      <c r="AI330" s="39"/>
      <c r="AJ330" s="39"/>
      <c r="AK330" s="6"/>
      <c r="AL330" s="6"/>
      <c r="AM330" s="6"/>
      <c r="AN330" s="14"/>
    </row>
    <row r="331" spans="1:40" x14ac:dyDescent="0.25">
      <c r="A331" s="4"/>
      <c r="B331" s="4"/>
      <c r="C331" s="4"/>
      <c r="D331" s="4"/>
      <c r="E331" s="4"/>
      <c r="F331" s="5"/>
      <c r="G331" s="13"/>
      <c r="I331" s="13"/>
      <c r="J331" s="4"/>
      <c r="K331" s="4"/>
      <c r="L331" s="4"/>
      <c r="M331" s="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F331" s="6"/>
      <c r="AG331" s="6"/>
      <c r="AH331" s="6"/>
      <c r="AI331" s="39"/>
      <c r="AJ331" s="39"/>
      <c r="AK331" s="6"/>
      <c r="AL331" s="6"/>
      <c r="AM331" s="6"/>
      <c r="AN331" s="14"/>
    </row>
    <row r="332" spans="1:40" x14ac:dyDescent="0.25">
      <c r="A332" s="4"/>
      <c r="B332" s="4"/>
      <c r="C332" s="4"/>
      <c r="D332" s="4"/>
      <c r="E332" s="4"/>
      <c r="F332" s="5"/>
      <c r="G332" s="13"/>
      <c r="I332" s="13"/>
      <c r="J332" s="4"/>
      <c r="K332" s="4"/>
      <c r="L332" s="4"/>
      <c r="M332" s="4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F332" s="6"/>
      <c r="AG332" s="6"/>
      <c r="AH332" s="6"/>
      <c r="AI332" s="39"/>
      <c r="AJ332" s="39"/>
      <c r="AK332" s="6"/>
      <c r="AL332" s="6"/>
      <c r="AM332" s="6"/>
      <c r="AN332" s="14"/>
    </row>
    <row r="333" spans="1:40" x14ac:dyDescent="0.25">
      <c r="A333" s="4"/>
      <c r="B333" s="4"/>
      <c r="C333" s="4"/>
      <c r="D333" s="4"/>
      <c r="E333" s="4"/>
      <c r="F333" s="5"/>
      <c r="G333" s="13"/>
      <c r="I333" s="13"/>
      <c r="J333" s="4"/>
      <c r="K333" s="4"/>
      <c r="L333" s="4"/>
      <c r="M333" s="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F333" s="6"/>
      <c r="AG333" s="6"/>
      <c r="AH333" s="6"/>
      <c r="AI333" s="39"/>
      <c r="AJ333" s="39"/>
      <c r="AK333" s="6"/>
      <c r="AL333" s="6"/>
      <c r="AM333" s="6"/>
      <c r="AN333" s="14"/>
    </row>
    <row r="334" spans="1:40" x14ac:dyDescent="0.25">
      <c r="A334" s="4"/>
      <c r="B334" s="4"/>
      <c r="C334" s="4"/>
      <c r="D334" s="4"/>
      <c r="E334" s="4"/>
      <c r="F334" s="5"/>
      <c r="G334" s="13"/>
      <c r="I334" s="13"/>
      <c r="J334" s="4"/>
      <c r="K334" s="4"/>
      <c r="L334" s="4"/>
      <c r="M334" s="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F334" s="6"/>
      <c r="AG334" s="6"/>
      <c r="AH334" s="6"/>
      <c r="AI334" s="39"/>
      <c r="AJ334" s="39"/>
      <c r="AK334" s="6"/>
      <c r="AL334" s="6"/>
      <c r="AM334" s="6"/>
      <c r="AN334" s="14"/>
    </row>
    <row r="335" spans="1:40" x14ac:dyDescent="0.25">
      <c r="A335" s="4"/>
      <c r="B335" s="4"/>
      <c r="C335" s="4"/>
      <c r="D335" s="4"/>
      <c r="E335" s="4"/>
      <c r="F335" s="5"/>
      <c r="G335" s="13"/>
      <c r="I335" s="13"/>
      <c r="J335" s="4"/>
      <c r="K335" s="4"/>
      <c r="L335" s="4"/>
      <c r="M335" s="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F335" s="6"/>
      <c r="AG335" s="6"/>
      <c r="AH335" s="6"/>
      <c r="AI335" s="39"/>
      <c r="AJ335" s="39"/>
      <c r="AK335" s="6"/>
      <c r="AL335" s="6"/>
      <c r="AM335" s="6"/>
      <c r="AN335" s="14"/>
    </row>
    <row r="336" spans="1:40" x14ac:dyDescent="0.25">
      <c r="A336" s="4"/>
      <c r="B336" s="4"/>
      <c r="C336" s="4"/>
      <c r="D336" s="4"/>
      <c r="E336" s="4"/>
      <c r="F336" s="5"/>
      <c r="G336" s="13"/>
      <c r="I336" s="13"/>
      <c r="J336" s="4"/>
      <c r="K336" s="4"/>
      <c r="L336" s="4"/>
      <c r="M336" s="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F336" s="6"/>
      <c r="AG336" s="6"/>
      <c r="AH336" s="6"/>
      <c r="AI336" s="39"/>
      <c r="AJ336" s="39"/>
      <c r="AK336" s="6"/>
      <c r="AL336" s="6"/>
      <c r="AM336" s="6"/>
      <c r="AN336" s="14"/>
    </row>
    <row r="337" spans="1:40" x14ac:dyDescent="0.25">
      <c r="A337" s="4"/>
      <c r="B337" s="4"/>
      <c r="C337" s="4"/>
      <c r="D337" s="4"/>
      <c r="E337" s="4"/>
      <c r="F337" s="5"/>
      <c r="G337" s="13"/>
      <c r="I337" s="13"/>
      <c r="J337" s="4"/>
      <c r="K337" s="4"/>
      <c r="L337" s="4"/>
      <c r="M337" s="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F337" s="6"/>
      <c r="AG337" s="6"/>
      <c r="AH337" s="6"/>
      <c r="AI337" s="39"/>
      <c r="AJ337" s="39"/>
      <c r="AK337" s="6"/>
      <c r="AL337" s="6"/>
      <c r="AM337" s="6"/>
      <c r="AN337" s="14"/>
    </row>
    <row r="338" spans="1:40" x14ac:dyDescent="0.25">
      <c r="A338" s="4"/>
      <c r="B338" s="4"/>
      <c r="C338" s="4"/>
      <c r="D338" s="4"/>
      <c r="E338" s="4"/>
      <c r="F338" s="5"/>
      <c r="G338" s="13"/>
      <c r="I338" s="13"/>
      <c r="J338" s="4"/>
      <c r="K338" s="4"/>
      <c r="L338" s="4"/>
      <c r="M338" s="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F338" s="6"/>
      <c r="AG338" s="6"/>
      <c r="AH338" s="6"/>
      <c r="AI338" s="39"/>
      <c r="AJ338" s="39"/>
      <c r="AK338" s="6"/>
      <c r="AL338" s="6"/>
      <c r="AM338" s="6"/>
      <c r="AN338" s="14"/>
    </row>
    <row r="339" spans="1:40" x14ac:dyDescent="0.25">
      <c r="A339" s="4"/>
      <c r="B339" s="4"/>
      <c r="C339" s="4"/>
      <c r="D339" s="4"/>
      <c r="E339" s="4"/>
      <c r="F339" s="5"/>
      <c r="G339" s="13"/>
      <c r="I339" s="13"/>
      <c r="J339" s="4"/>
      <c r="K339" s="4"/>
      <c r="L339" s="4"/>
      <c r="M339" s="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F339" s="6"/>
      <c r="AG339" s="6"/>
      <c r="AH339" s="6"/>
      <c r="AI339" s="39"/>
      <c r="AJ339" s="39"/>
      <c r="AK339" s="6"/>
      <c r="AL339" s="6"/>
      <c r="AM339" s="6"/>
      <c r="AN339" s="14"/>
    </row>
    <row r="340" spans="1:40" x14ac:dyDescent="0.25">
      <c r="A340" s="4"/>
      <c r="B340" s="4"/>
      <c r="C340" s="4"/>
      <c r="D340" s="4"/>
      <c r="E340" s="4"/>
      <c r="F340" s="5"/>
      <c r="G340" s="13"/>
      <c r="I340" s="13"/>
      <c r="J340" s="4"/>
      <c r="K340" s="4"/>
      <c r="L340" s="4"/>
      <c r="M340" s="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F340" s="6"/>
      <c r="AG340" s="6"/>
      <c r="AH340" s="6"/>
      <c r="AI340" s="39"/>
      <c r="AJ340" s="39"/>
      <c r="AK340" s="6"/>
      <c r="AL340" s="6"/>
      <c r="AM340" s="6"/>
      <c r="AN340" s="14"/>
    </row>
    <row r="341" spans="1:40" x14ac:dyDescent="0.25">
      <c r="A341" s="4"/>
      <c r="B341" s="4"/>
      <c r="C341" s="4"/>
      <c r="D341" s="4"/>
      <c r="E341" s="4"/>
      <c r="F341" s="5"/>
      <c r="G341" s="13"/>
      <c r="I341" s="13"/>
      <c r="J341" s="4"/>
      <c r="K341" s="4"/>
      <c r="L341" s="4"/>
      <c r="M341" s="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F341" s="6"/>
      <c r="AG341" s="6"/>
      <c r="AH341" s="6"/>
      <c r="AI341" s="39"/>
      <c r="AJ341" s="39"/>
      <c r="AK341" s="6"/>
      <c r="AL341" s="6"/>
      <c r="AM341" s="6"/>
      <c r="AN341" s="14"/>
    </row>
    <row r="342" spans="1:40" x14ac:dyDescent="0.25">
      <c r="A342" s="4"/>
      <c r="B342" s="4"/>
      <c r="C342" s="4"/>
      <c r="D342" s="4"/>
      <c r="E342" s="4"/>
      <c r="F342" s="5"/>
      <c r="G342" s="13"/>
      <c r="I342" s="13"/>
      <c r="J342" s="4"/>
      <c r="K342" s="4"/>
      <c r="L342" s="4"/>
      <c r="M342" s="4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F342" s="6"/>
      <c r="AG342" s="6"/>
      <c r="AH342" s="6"/>
      <c r="AI342" s="39"/>
      <c r="AJ342" s="39"/>
      <c r="AK342" s="6"/>
      <c r="AL342" s="6"/>
      <c r="AM342" s="6"/>
      <c r="AN342" s="14"/>
    </row>
    <row r="343" spans="1:40" x14ac:dyDescent="0.25">
      <c r="A343" s="4"/>
      <c r="B343" s="4"/>
      <c r="C343" s="4"/>
      <c r="D343" s="4"/>
      <c r="E343" s="4"/>
      <c r="F343" s="5"/>
      <c r="G343" s="13"/>
      <c r="I343" s="13"/>
      <c r="J343" s="4"/>
      <c r="K343" s="4"/>
      <c r="L343" s="4"/>
      <c r="M343" s="4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F343" s="6"/>
      <c r="AG343" s="6"/>
      <c r="AH343" s="6"/>
      <c r="AI343" s="39"/>
      <c r="AJ343" s="39"/>
      <c r="AK343" s="6"/>
      <c r="AL343" s="6"/>
      <c r="AM343" s="6"/>
      <c r="AN343" s="14"/>
    </row>
    <row r="344" spans="1:40" x14ac:dyDescent="0.25">
      <c r="A344" s="4"/>
      <c r="B344" s="4"/>
      <c r="C344" s="4"/>
      <c r="D344" s="4"/>
      <c r="E344" s="4"/>
      <c r="F344" s="5"/>
      <c r="G344" s="13"/>
      <c r="I344" s="13"/>
      <c r="J344" s="4"/>
      <c r="K344" s="4"/>
      <c r="L344" s="4"/>
      <c r="M344" s="4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F344" s="6"/>
      <c r="AG344" s="6"/>
      <c r="AH344" s="6"/>
      <c r="AI344" s="39"/>
      <c r="AJ344" s="39"/>
      <c r="AK344" s="6"/>
      <c r="AL344" s="6"/>
      <c r="AM344" s="6"/>
      <c r="AN344" s="14"/>
    </row>
    <row r="345" spans="1:40" x14ac:dyDescent="0.25">
      <c r="A345" s="4"/>
      <c r="B345" s="4"/>
      <c r="C345" s="4"/>
      <c r="D345" s="4"/>
      <c r="E345" s="4"/>
      <c r="F345" s="5"/>
      <c r="G345" s="13"/>
      <c r="I345" s="13"/>
      <c r="J345" s="4"/>
      <c r="K345" s="4"/>
      <c r="L345" s="4"/>
      <c r="M345" s="4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F345" s="6"/>
      <c r="AG345" s="6"/>
      <c r="AH345" s="6"/>
      <c r="AI345" s="39"/>
      <c r="AJ345" s="39"/>
      <c r="AK345" s="6"/>
      <c r="AL345" s="6"/>
      <c r="AM345" s="6"/>
      <c r="AN345" s="14"/>
    </row>
    <row r="346" spans="1:40" x14ac:dyDescent="0.25">
      <c r="A346" s="4"/>
      <c r="B346" s="4"/>
      <c r="C346" s="4"/>
      <c r="D346" s="4"/>
      <c r="E346" s="4"/>
      <c r="F346" s="5"/>
      <c r="G346" s="13"/>
      <c r="I346" s="13"/>
      <c r="J346" s="4"/>
      <c r="K346" s="4"/>
      <c r="L346" s="4"/>
      <c r="M346" s="4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F346" s="6"/>
      <c r="AG346" s="6"/>
      <c r="AH346" s="6"/>
      <c r="AI346" s="39"/>
      <c r="AJ346" s="39"/>
      <c r="AK346" s="6"/>
      <c r="AL346" s="6"/>
      <c r="AM346" s="6"/>
      <c r="AN346" s="14"/>
    </row>
    <row r="347" spans="1:40" x14ac:dyDescent="0.25">
      <c r="A347" s="4"/>
      <c r="B347" s="4"/>
      <c r="C347" s="4"/>
      <c r="D347" s="4"/>
      <c r="E347" s="4"/>
      <c r="F347" s="5"/>
      <c r="G347" s="13"/>
      <c r="I347" s="13"/>
      <c r="J347" s="4"/>
      <c r="K347" s="4"/>
      <c r="L347" s="4"/>
      <c r="M347" s="4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F347" s="6"/>
      <c r="AG347" s="6"/>
      <c r="AH347" s="6"/>
      <c r="AI347" s="39"/>
      <c r="AJ347" s="39"/>
      <c r="AK347" s="6"/>
      <c r="AL347" s="6"/>
      <c r="AM347" s="6"/>
      <c r="AN347" s="14"/>
    </row>
    <row r="348" spans="1:40" x14ac:dyDescent="0.25">
      <c r="A348" s="4"/>
      <c r="B348" s="4"/>
      <c r="C348" s="4"/>
      <c r="D348" s="4"/>
      <c r="E348" s="4"/>
      <c r="F348" s="5"/>
      <c r="G348" s="13"/>
      <c r="I348" s="13"/>
      <c r="J348" s="4"/>
      <c r="K348" s="4"/>
      <c r="L348" s="4"/>
      <c r="M348" s="4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F348" s="6"/>
      <c r="AG348" s="6"/>
      <c r="AH348" s="6"/>
      <c r="AI348" s="39"/>
      <c r="AJ348" s="39"/>
      <c r="AK348" s="6"/>
      <c r="AL348" s="6"/>
      <c r="AM348" s="6"/>
      <c r="AN348" s="14"/>
    </row>
    <row r="349" spans="1:40" x14ac:dyDescent="0.25">
      <c r="A349" s="4"/>
      <c r="B349" s="4"/>
      <c r="C349" s="4"/>
      <c r="D349" s="4"/>
      <c r="E349" s="4"/>
      <c r="F349" s="5"/>
      <c r="G349" s="13"/>
      <c r="I349" s="13"/>
      <c r="J349" s="4"/>
      <c r="K349" s="4"/>
      <c r="L349" s="4"/>
      <c r="M349" s="4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F349" s="6"/>
      <c r="AG349" s="6"/>
      <c r="AH349" s="6"/>
      <c r="AI349" s="39"/>
      <c r="AJ349" s="39"/>
      <c r="AK349" s="6"/>
      <c r="AL349" s="6"/>
      <c r="AM349" s="6"/>
      <c r="AN349" s="14"/>
    </row>
    <row r="350" spans="1:40" x14ac:dyDescent="0.25">
      <c r="A350" s="4"/>
      <c r="B350" s="4"/>
      <c r="C350" s="4"/>
      <c r="D350" s="4"/>
      <c r="E350" s="4"/>
      <c r="F350" s="5"/>
      <c r="G350" s="13"/>
      <c r="I350" s="13"/>
      <c r="J350" s="4"/>
      <c r="K350" s="4"/>
      <c r="L350" s="4"/>
      <c r="M350" s="4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F350" s="6"/>
      <c r="AG350" s="6"/>
      <c r="AH350" s="6"/>
      <c r="AI350" s="39"/>
      <c r="AJ350" s="39"/>
      <c r="AK350" s="6"/>
      <c r="AL350" s="6"/>
      <c r="AM350" s="6"/>
      <c r="AN350" s="14"/>
    </row>
    <row r="351" spans="1:40" x14ac:dyDescent="0.25">
      <c r="A351" s="4"/>
      <c r="B351" s="4"/>
      <c r="C351" s="4"/>
      <c r="D351" s="4"/>
      <c r="E351" s="4"/>
      <c r="F351" s="5"/>
      <c r="G351" s="13"/>
      <c r="I351" s="13"/>
      <c r="J351" s="4"/>
      <c r="K351" s="4"/>
      <c r="L351" s="4"/>
      <c r="M351" s="4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F351" s="6"/>
      <c r="AG351" s="6"/>
      <c r="AH351" s="6"/>
      <c r="AI351" s="39"/>
      <c r="AJ351" s="39"/>
      <c r="AK351" s="6"/>
      <c r="AL351" s="6"/>
      <c r="AM351" s="6"/>
      <c r="AN351" s="14"/>
    </row>
    <row r="352" spans="1:40" x14ac:dyDescent="0.25">
      <c r="A352" s="4"/>
      <c r="B352" s="4"/>
      <c r="C352" s="4"/>
      <c r="D352" s="4"/>
      <c r="E352" s="4"/>
      <c r="F352" s="5"/>
      <c r="G352" s="13"/>
      <c r="I352" s="13"/>
      <c r="J352" s="4"/>
      <c r="K352" s="4"/>
      <c r="L352" s="4"/>
      <c r="M352" s="4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F352" s="6"/>
      <c r="AG352" s="6"/>
      <c r="AH352" s="6"/>
      <c r="AI352" s="39"/>
      <c r="AJ352" s="39"/>
      <c r="AK352" s="6"/>
      <c r="AL352" s="6"/>
      <c r="AM352" s="6"/>
      <c r="AN352" s="14"/>
    </row>
    <row r="353" spans="1:40" x14ac:dyDescent="0.25">
      <c r="A353" s="4"/>
      <c r="B353" s="4"/>
      <c r="C353" s="4"/>
      <c r="D353" s="4"/>
      <c r="E353" s="4"/>
      <c r="F353" s="5"/>
      <c r="G353" s="13"/>
      <c r="I353" s="13"/>
      <c r="J353" s="4"/>
      <c r="K353" s="4"/>
      <c r="L353" s="4"/>
      <c r="M353" s="4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F353" s="6"/>
      <c r="AG353" s="6"/>
      <c r="AH353" s="6"/>
      <c r="AI353" s="39"/>
      <c r="AJ353" s="39"/>
      <c r="AK353" s="6"/>
      <c r="AL353" s="6"/>
      <c r="AM353" s="6"/>
      <c r="AN353" s="14"/>
    </row>
    <row r="354" spans="1:40" x14ac:dyDescent="0.25">
      <c r="A354" s="4"/>
      <c r="B354" s="4"/>
      <c r="C354" s="4"/>
      <c r="D354" s="4"/>
      <c r="E354" s="4"/>
      <c r="F354" s="5"/>
      <c r="G354" s="13"/>
      <c r="I354" s="13"/>
      <c r="J354" s="4"/>
      <c r="K354" s="4"/>
      <c r="L354" s="4"/>
      <c r="M354" s="4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F354" s="6"/>
      <c r="AG354" s="6"/>
      <c r="AH354" s="6"/>
      <c r="AI354" s="39"/>
      <c r="AJ354" s="39"/>
      <c r="AK354" s="6"/>
      <c r="AL354" s="6"/>
      <c r="AM354" s="6"/>
      <c r="AN354" s="14"/>
    </row>
    <row r="355" spans="1:40" x14ac:dyDescent="0.25">
      <c r="A355" s="4"/>
      <c r="B355" s="4"/>
      <c r="C355" s="4"/>
      <c r="D355" s="4"/>
      <c r="E355" s="4"/>
      <c r="F355" s="5"/>
      <c r="G355" s="13"/>
      <c r="I355" s="13"/>
      <c r="J355" s="4"/>
      <c r="K355" s="4"/>
      <c r="L355" s="4"/>
      <c r="M355" s="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F355" s="6"/>
      <c r="AG355" s="6"/>
      <c r="AH355" s="6"/>
      <c r="AI355" s="39"/>
      <c r="AJ355" s="39"/>
      <c r="AK355" s="6"/>
      <c r="AL355" s="6"/>
      <c r="AM355" s="6"/>
      <c r="AN355" s="14"/>
    </row>
    <row r="356" spans="1:40" x14ac:dyDescent="0.25">
      <c r="A356" s="4"/>
      <c r="B356" s="4"/>
      <c r="C356" s="4"/>
      <c r="D356" s="4"/>
      <c r="E356" s="4"/>
      <c r="F356" s="5"/>
      <c r="G356" s="13"/>
      <c r="I356" s="13"/>
      <c r="J356" s="4"/>
      <c r="K356" s="4"/>
      <c r="L356" s="4"/>
      <c r="M356" s="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F356" s="6"/>
      <c r="AG356" s="6"/>
      <c r="AH356" s="6"/>
      <c r="AI356" s="39"/>
      <c r="AJ356" s="39"/>
      <c r="AK356" s="6"/>
      <c r="AL356" s="6"/>
      <c r="AM356" s="6"/>
      <c r="AN356" s="14"/>
    </row>
    <row r="357" spans="1:40" x14ac:dyDescent="0.25">
      <c r="A357" s="4"/>
      <c r="B357" s="4"/>
      <c r="C357" s="4"/>
      <c r="D357" s="4"/>
      <c r="E357" s="4"/>
      <c r="F357" s="5"/>
      <c r="G357" s="13"/>
      <c r="I357" s="13"/>
      <c r="J357" s="4"/>
      <c r="K357" s="4"/>
      <c r="L357" s="4"/>
      <c r="M357" s="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F357" s="6"/>
      <c r="AG357" s="6"/>
      <c r="AH357" s="6"/>
      <c r="AI357" s="39"/>
      <c r="AJ357" s="39"/>
      <c r="AK357" s="6"/>
      <c r="AL357" s="6"/>
      <c r="AM357" s="6"/>
      <c r="AN357" s="14"/>
    </row>
    <row r="358" spans="1:40" x14ac:dyDescent="0.25">
      <c r="A358" s="4"/>
      <c r="B358" s="4"/>
      <c r="C358" s="4"/>
      <c r="D358" s="4"/>
      <c r="E358" s="4"/>
      <c r="F358" s="5"/>
      <c r="G358" s="13"/>
      <c r="I358" s="13"/>
      <c r="J358" s="4"/>
      <c r="K358" s="4"/>
      <c r="L358" s="4"/>
      <c r="M358" s="4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F358" s="6"/>
      <c r="AG358" s="6"/>
      <c r="AH358" s="6"/>
      <c r="AI358" s="39"/>
      <c r="AJ358" s="39"/>
      <c r="AK358" s="6"/>
      <c r="AL358" s="6"/>
      <c r="AM358" s="6"/>
      <c r="AN358" s="14"/>
    </row>
    <row r="359" spans="1:40" x14ac:dyDescent="0.25">
      <c r="A359" s="4"/>
      <c r="B359" s="4"/>
      <c r="C359" s="4"/>
      <c r="D359" s="4"/>
      <c r="E359" s="4"/>
      <c r="F359" s="5"/>
      <c r="G359" s="13"/>
      <c r="I359" s="13"/>
      <c r="J359" s="4"/>
      <c r="K359" s="4"/>
      <c r="L359" s="4"/>
      <c r="M359" s="4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F359" s="6"/>
      <c r="AG359" s="6"/>
      <c r="AH359" s="6"/>
      <c r="AI359" s="39"/>
      <c r="AJ359" s="39"/>
      <c r="AK359" s="6"/>
      <c r="AL359" s="6"/>
      <c r="AM359" s="6"/>
      <c r="AN359" s="14"/>
    </row>
    <row r="360" spans="1:40" x14ac:dyDescent="0.25">
      <c r="A360" s="4"/>
      <c r="B360" s="4"/>
      <c r="C360" s="4"/>
      <c r="D360" s="4"/>
      <c r="E360" s="4"/>
      <c r="F360" s="5"/>
      <c r="G360" s="13"/>
      <c r="I360" s="13"/>
      <c r="J360" s="4"/>
      <c r="K360" s="4"/>
      <c r="L360" s="4"/>
      <c r="M360" s="4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F360" s="6"/>
      <c r="AG360" s="6"/>
      <c r="AH360" s="6"/>
      <c r="AI360" s="39"/>
      <c r="AJ360" s="39"/>
      <c r="AK360" s="6"/>
      <c r="AL360" s="6"/>
      <c r="AM360" s="6"/>
      <c r="AN360" s="14"/>
    </row>
    <row r="361" spans="1:40" x14ac:dyDescent="0.25">
      <c r="A361" s="4"/>
      <c r="B361" s="4"/>
      <c r="C361" s="4"/>
      <c r="D361" s="4"/>
      <c r="E361" s="4"/>
      <c r="F361" s="4"/>
      <c r="G361" s="13"/>
      <c r="H361" s="46"/>
      <c r="I361" s="13"/>
      <c r="J361" s="4"/>
      <c r="K361" s="4"/>
      <c r="L361" s="4"/>
      <c r="M361" s="4"/>
      <c r="N361" s="1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4"/>
      <c r="AF361" s="1"/>
      <c r="AG361" s="1"/>
      <c r="AH361" s="1"/>
      <c r="AI361" s="38"/>
      <c r="AJ361" s="38"/>
      <c r="AK361" s="1"/>
      <c r="AL361" s="1"/>
      <c r="AM361" s="1"/>
      <c r="AN361" s="4"/>
    </row>
  </sheetData>
  <sheetProtection formatCells="0" formatColumns="0" autoFilter="0" pivotTables="0"/>
  <autoFilter ref="A5:AN5" xr:uid="{00000000-0001-0000-0000-000000000000}"/>
  <mergeCells count="2">
    <mergeCell ref="G78:AN78"/>
    <mergeCell ref="G79:AN79"/>
  </mergeCells>
  <phoneticPr fontId="2" type="noConversion"/>
  <conditionalFormatting sqref="Q5:Z5">
    <cfRule type="duplicateValues" dxfId="3" priority="1" stopIfTrue="1"/>
  </conditionalFormatting>
  <pageMargins left="0.19685039370078741" right="0.19685039370078741" top="0.19685039370078741" bottom="0.19685039370078741" header="0" footer="0"/>
  <pageSetup paperSize="9" scale="5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42"/>
  <sheetViews>
    <sheetView showZeros="0" workbookViewId="0">
      <selection activeCell="B2" sqref="B2"/>
    </sheetView>
  </sheetViews>
  <sheetFormatPr baseColWidth="10" defaultColWidth="11.44140625" defaultRowHeight="14.4" x14ac:dyDescent="0.3"/>
  <cols>
    <col min="1" max="1" width="14.77734375" style="64" customWidth="1"/>
    <col min="2" max="2" width="16.77734375" style="28" customWidth="1"/>
    <col min="3" max="11" width="14.77734375" style="28" hidden="1" customWidth="1"/>
    <col min="12" max="12" width="14.77734375" style="28" customWidth="1"/>
    <col min="13" max="14" width="14.77734375" style="28" hidden="1" customWidth="1"/>
    <col min="15" max="15" width="17.5546875" style="28" customWidth="1"/>
    <col min="16" max="16384" width="11.44140625" style="28"/>
  </cols>
  <sheetData>
    <row r="1" spans="1:15" s="44" customFormat="1" ht="49.5" customHeight="1" x14ac:dyDescent="0.3">
      <c r="A1" s="57" t="s">
        <v>213</v>
      </c>
      <c r="B1" s="57" t="s">
        <v>190</v>
      </c>
      <c r="C1" s="57" t="s">
        <v>194</v>
      </c>
      <c r="D1" s="57" t="s">
        <v>29</v>
      </c>
      <c r="E1" s="57" t="s">
        <v>198</v>
      </c>
      <c r="F1" s="57" t="s">
        <v>216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15</v>
      </c>
      <c r="M1" s="57" t="s">
        <v>214</v>
      </c>
      <c r="N1" s="57" t="s">
        <v>215</v>
      </c>
      <c r="O1" s="57" t="s">
        <v>16</v>
      </c>
    </row>
    <row r="2" spans="1:15" x14ac:dyDescent="0.3">
      <c r="A2" s="62" t="s">
        <v>56</v>
      </c>
      <c r="B2" s="63" t="s">
        <v>118</v>
      </c>
      <c r="C2" s="63" t="s">
        <v>119</v>
      </c>
      <c r="D2" s="63">
        <v>88011</v>
      </c>
      <c r="E2" s="63">
        <v>0</v>
      </c>
      <c r="F2" s="63">
        <v>0</v>
      </c>
      <c r="G2" s="63">
        <v>0</v>
      </c>
      <c r="H2" s="63">
        <v>0</v>
      </c>
      <c r="I2" s="63">
        <v>0</v>
      </c>
      <c r="J2" s="63">
        <v>0</v>
      </c>
      <c r="K2" s="63">
        <v>0</v>
      </c>
      <c r="L2" s="63" t="str">
        <f>VLOOKUP(A2,LISTA!$F$5:$N$76,9,0)</f>
        <v>-</v>
      </c>
      <c r="M2" s="63" t="s">
        <v>219</v>
      </c>
      <c r="N2" s="63" t="s">
        <v>219</v>
      </c>
      <c r="O2" s="65">
        <f>VLOOKUP(A2,LISTA!$F$5:$AN$76,35,0)</f>
        <v>199556.391</v>
      </c>
    </row>
    <row r="3" spans="1:15" x14ac:dyDescent="0.3">
      <c r="A3" s="62" t="s">
        <v>57</v>
      </c>
      <c r="B3" s="63" t="s">
        <v>120</v>
      </c>
      <c r="C3" s="63" t="s">
        <v>121</v>
      </c>
      <c r="D3" s="63">
        <v>0</v>
      </c>
      <c r="E3" s="63">
        <v>0</v>
      </c>
      <c r="F3" s="63">
        <v>0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3" t="str">
        <f>VLOOKUP(A3,LISTA!$F$5:$N$76,9,0)</f>
        <v>-</v>
      </c>
      <c r="M3" s="63" t="s">
        <v>219</v>
      </c>
      <c r="N3" s="63" t="s">
        <v>219</v>
      </c>
      <c r="O3" s="65">
        <f>VLOOKUP(A3,LISTA!$F$5:$AN$76,35,0)</f>
        <v>257205.4872</v>
      </c>
    </row>
    <row r="4" spans="1:15" x14ac:dyDescent="0.3">
      <c r="A4" s="62" t="s">
        <v>52</v>
      </c>
      <c r="B4" s="63" t="s">
        <v>122</v>
      </c>
      <c r="C4" s="63" t="s">
        <v>123</v>
      </c>
      <c r="D4" s="63">
        <v>0</v>
      </c>
      <c r="E4" s="63">
        <v>0</v>
      </c>
      <c r="F4" s="63">
        <v>0</v>
      </c>
      <c r="G4" s="63">
        <v>0</v>
      </c>
      <c r="H4" s="63">
        <v>0</v>
      </c>
      <c r="I4" s="63">
        <v>0</v>
      </c>
      <c r="J4" s="63">
        <v>0</v>
      </c>
      <c r="K4" s="63">
        <v>0</v>
      </c>
      <c r="L4" s="63" t="str">
        <f>VLOOKUP(A4,LISTA!$F$5:$N$76,9,0)</f>
        <v>-</v>
      </c>
      <c r="M4" s="63" t="s">
        <v>219</v>
      </c>
      <c r="N4" s="63" t="s">
        <v>219</v>
      </c>
      <c r="O4" s="65">
        <f>VLOOKUP(A4,LISTA!$F$5:$AN$76,35,0)</f>
        <v>227937.4241</v>
      </c>
    </row>
    <row r="5" spans="1:15" x14ac:dyDescent="0.3">
      <c r="A5" s="62" t="s">
        <v>53</v>
      </c>
      <c r="B5" s="63" t="s">
        <v>124</v>
      </c>
      <c r="C5" s="63" t="s">
        <v>125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 t="str">
        <f>VLOOKUP(A5,LISTA!$F$5:$N$76,9,0)</f>
        <v>-</v>
      </c>
      <c r="M5" s="63" t="s">
        <v>219</v>
      </c>
      <c r="N5" s="63" t="s">
        <v>219</v>
      </c>
      <c r="O5" s="65">
        <f>VLOOKUP(A5,LISTA!$F$5:$AN$76,35,0)</f>
        <v>264301.81280000001</v>
      </c>
    </row>
    <row r="6" spans="1:15" x14ac:dyDescent="0.3">
      <c r="A6" s="62" t="s">
        <v>65</v>
      </c>
      <c r="B6" s="63" t="s">
        <v>126</v>
      </c>
      <c r="C6" s="63" t="s">
        <v>127</v>
      </c>
      <c r="D6" s="63">
        <v>88002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 t="str">
        <f>VLOOKUP(A6,LISTA!$F$5:$N$76,9,0)</f>
        <v>-</v>
      </c>
      <c r="M6" s="63" t="s">
        <v>219</v>
      </c>
      <c r="N6" s="63" t="s">
        <v>219</v>
      </c>
      <c r="O6" s="65">
        <f>VLOOKUP(A6,LISTA!$F$5:$AN$76,35,0)</f>
        <v>212859.65820000003</v>
      </c>
    </row>
    <row r="7" spans="1:15" x14ac:dyDescent="0.3">
      <c r="A7" s="62" t="s">
        <v>66</v>
      </c>
      <c r="B7" s="63" t="s">
        <v>128</v>
      </c>
      <c r="C7" s="63" t="s">
        <v>129</v>
      </c>
      <c r="D7" s="63">
        <v>88001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 t="str">
        <f>VLOOKUP(A7,LISTA!$F$5:$N$76,9,0)</f>
        <v>-</v>
      </c>
      <c r="M7" s="63" t="s">
        <v>219</v>
      </c>
      <c r="N7" s="63" t="s">
        <v>219</v>
      </c>
      <c r="O7" s="65">
        <f>VLOOKUP(A7,LISTA!$F$5:$AN$76,35,0)</f>
        <v>229711.6018</v>
      </c>
    </row>
    <row r="8" spans="1:15" x14ac:dyDescent="0.3">
      <c r="A8" s="62" t="s">
        <v>50</v>
      </c>
      <c r="B8" s="63" t="s">
        <v>130</v>
      </c>
      <c r="C8" s="63" t="s">
        <v>131</v>
      </c>
      <c r="D8" s="63">
        <v>88014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 t="str">
        <f>VLOOKUP(A8,LISTA!$F$5:$N$76,9,0)</f>
        <v>-</v>
      </c>
      <c r="M8" s="63" t="s">
        <v>219</v>
      </c>
      <c r="N8" s="63" t="s">
        <v>219</v>
      </c>
      <c r="O8" s="65">
        <f>VLOOKUP(A8,LISTA!$F$5:$AN$76,35,0)</f>
        <v>220453.8976</v>
      </c>
    </row>
    <row r="9" spans="1:15" ht="15" customHeight="1" x14ac:dyDescent="0.3">
      <c r="A9" s="62" t="s">
        <v>51</v>
      </c>
      <c r="B9" s="63" t="s">
        <v>132</v>
      </c>
      <c r="C9" s="63" t="s">
        <v>133</v>
      </c>
      <c r="D9" s="63">
        <v>88015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 t="str">
        <f>VLOOKUP(A9,LISTA!$F$5:$N$76,9,0)</f>
        <v>-</v>
      </c>
      <c r="M9" s="63" t="s">
        <v>219</v>
      </c>
      <c r="N9" s="63" t="s">
        <v>219</v>
      </c>
      <c r="O9" s="65">
        <f>VLOOKUP(A9,LISTA!$F$5:$AN$76,35,0)</f>
        <v>247755.09740000003</v>
      </c>
    </row>
    <row r="10" spans="1:15" x14ac:dyDescent="0.3">
      <c r="A10" s="62" t="s">
        <v>67</v>
      </c>
      <c r="B10" s="66" t="s">
        <v>134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 t="str">
        <f>VLOOKUP(A10,LISTA!$F$5:$N$76,9,0)</f>
        <v>-</v>
      </c>
      <c r="M10" s="63" t="s">
        <v>219</v>
      </c>
      <c r="N10" s="63" t="s">
        <v>219</v>
      </c>
      <c r="O10" s="65">
        <f>VLOOKUP(A10,LISTA!$F$5:$AN$76,35,0)</f>
        <v>206815.76320000002</v>
      </c>
    </row>
    <row r="11" spans="1:15" x14ac:dyDescent="0.3">
      <c r="A11" s="62" t="s">
        <v>68</v>
      </c>
      <c r="B11" s="63" t="s">
        <v>135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 t="str">
        <f>VLOOKUP(A11,LISTA!$F$5:$N$76,9,0)</f>
        <v>-</v>
      </c>
      <c r="M11" s="63" t="s">
        <v>219</v>
      </c>
      <c r="N11" s="63" t="s">
        <v>219</v>
      </c>
      <c r="O11" s="65">
        <f>VLOOKUP(A11,LISTA!$F$5:$AN$76,35,0)</f>
        <v>223148.30740000002</v>
      </c>
    </row>
    <row r="12" spans="1:15" x14ac:dyDescent="0.3">
      <c r="A12" s="62" t="s">
        <v>54</v>
      </c>
      <c r="B12" s="63" t="s">
        <v>136</v>
      </c>
      <c r="C12" s="63" t="s">
        <v>137</v>
      </c>
      <c r="D12" s="63">
        <v>88016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 t="str">
        <f>VLOOKUP(A12,LISTA!$F$5:$N$76,9,0)</f>
        <v>-</v>
      </c>
      <c r="M12" s="63" t="s">
        <v>219</v>
      </c>
      <c r="N12" s="63" t="s">
        <v>219</v>
      </c>
      <c r="O12" s="65">
        <f>VLOOKUP(A12,LISTA!$F$5:$AN$76,35,0)</f>
        <v>283813.87270000001</v>
      </c>
    </row>
    <row r="13" spans="1:15" x14ac:dyDescent="0.3">
      <c r="A13" s="62" t="s">
        <v>55</v>
      </c>
      <c r="B13" s="63" t="s">
        <v>138</v>
      </c>
      <c r="C13" s="63" t="s">
        <v>139</v>
      </c>
      <c r="D13" s="63">
        <v>88017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 t="str">
        <f>VLOOKUP(A13,LISTA!$F$5:$N$76,9,0)</f>
        <v>-</v>
      </c>
      <c r="M13" s="63" t="s">
        <v>219</v>
      </c>
      <c r="N13" s="63" t="s">
        <v>219</v>
      </c>
      <c r="O13" s="65">
        <f>VLOOKUP(A13,LISTA!$F$5:$AN$76,35,0)</f>
        <v>328158.58890000003</v>
      </c>
    </row>
    <row r="14" spans="1:15" x14ac:dyDescent="0.3">
      <c r="A14" s="62" t="s">
        <v>42</v>
      </c>
      <c r="B14" s="63" t="s">
        <v>140</v>
      </c>
      <c r="C14" s="63" t="s">
        <v>141</v>
      </c>
      <c r="D14" s="63">
        <v>87002</v>
      </c>
      <c r="E14" s="63">
        <v>0</v>
      </c>
      <c r="F14" s="63" t="s">
        <v>199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 t="str">
        <f>VLOOKUP(A14,LISTA!$F$5:$N$76,9,0)</f>
        <v>-</v>
      </c>
      <c r="M14" s="63" t="s">
        <v>219</v>
      </c>
      <c r="N14" s="63" t="s">
        <v>219</v>
      </c>
      <c r="O14" s="65">
        <f>VLOOKUP(A14,LISTA!$F$5:$AN$76,35,0)</f>
        <v>233985.26740000001</v>
      </c>
    </row>
    <row r="15" spans="1:15" x14ac:dyDescent="0.3">
      <c r="A15" s="62" t="s">
        <v>43</v>
      </c>
      <c r="B15" s="63" t="s">
        <v>142</v>
      </c>
      <c r="C15" s="63" t="s">
        <v>143</v>
      </c>
      <c r="D15" s="63">
        <v>87003</v>
      </c>
      <c r="E15" s="63">
        <v>0</v>
      </c>
      <c r="F15" s="63" t="s">
        <v>200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 t="str">
        <f>VLOOKUP(A15,LISTA!$F$5:$N$76,9,0)</f>
        <v>-</v>
      </c>
      <c r="M15" s="63" t="s">
        <v>219</v>
      </c>
      <c r="N15" s="63" t="s">
        <v>219</v>
      </c>
      <c r="O15" s="65">
        <f>VLOOKUP(A15,LISTA!$F$5:$AN$76,35,0)</f>
        <v>247081.90690000003</v>
      </c>
    </row>
    <row r="16" spans="1:15" x14ac:dyDescent="0.3">
      <c r="A16" s="62" t="s">
        <v>59</v>
      </c>
      <c r="B16" s="63" t="s">
        <v>144</v>
      </c>
      <c r="C16" s="63" t="s">
        <v>145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 t="str">
        <f>VLOOKUP(A16,LISTA!$F$5:$N$76,9,0)</f>
        <v>-</v>
      </c>
      <c r="M16" s="63" t="s">
        <v>219</v>
      </c>
      <c r="N16" s="63" t="s">
        <v>219</v>
      </c>
      <c r="O16" s="65">
        <f>VLOOKUP(A16,LISTA!$F$5:$AN$76,35,0)</f>
        <v>323724.22000000003</v>
      </c>
    </row>
    <row r="17" spans="1:15" x14ac:dyDescent="0.3">
      <c r="A17" s="62" t="s">
        <v>96</v>
      </c>
      <c r="B17" s="63">
        <v>0</v>
      </c>
      <c r="C17" s="63">
        <v>0</v>
      </c>
      <c r="D17" s="63">
        <v>86008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 t="str">
        <f>VLOOKUP(A17,LISTA!$F$5:$N$76,9,0)</f>
        <v>-</v>
      </c>
      <c r="M17" s="63" t="s">
        <v>219</v>
      </c>
      <c r="N17" s="63" t="s">
        <v>219</v>
      </c>
      <c r="O17" s="65">
        <f>VLOOKUP(A17,LISTA!$F$5:$AN$76,35,0)</f>
        <v>194252.22980000003</v>
      </c>
    </row>
    <row r="18" spans="1:15" x14ac:dyDescent="0.3">
      <c r="A18" s="62" t="s">
        <v>99</v>
      </c>
      <c r="B18" s="63" t="s">
        <v>146</v>
      </c>
      <c r="C18" s="63" t="s">
        <v>147</v>
      </c>
      <c r="D18" s="63">
        <v>86007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 t="str">
        <f>VLOOKUP(A18,LISTA!$F$5:$N$76,9,0)</f>
        <v>-</v>
      </c>
      <c r="M18" s="63" t="s">
        <v>219</v>
      </c>
      <c r="N18" s="63" t="s">
        <v>219</v>
      </c>
      <c r="O18" s="65">
        <f>VLOOKUP(A18,LISTA!$F$5:$AN$76,35,0)</f>
        <v>174345.30780000001</v>
      </c>
    </row>
    <row r="19" spans="1:15" x14ac:dyDescent="0.3">
      <c r="A19" s="62" t="s">
        <v>100</v>
      </c>
      <c r="B19" s="63" t="s">
        <v>148</v>
      </c>
      <c r="C19" s="63" t="s">
        <v>149</v>
      </c>
      <c r="D19" s="63">
        <v>86009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 t="str">
        <f>VLOOKUP(A19,LISTA!$F$5:$N$76,9,0)</f>
        <v>-</v>
      </c>
      <c r="M19" s="63" t="s">
        <v>219</v>
      </c>
      <c r="N19" s="63" t="s">
        <v>219</v>
      </c>
      <c r="O19" s="65">
        <f>VLOOKUP(A19,LISTA!$F$5:$AN$76,35,0)</f>
        <v>174345.30780000001</v>
      </c>
    </row>
    <row r="20" spans="1:15" x14ac:dyDescent="0.3">
      <c r="A20" s="62" t="s">
        <v>93</v>
      </c>
      <c r="B20" s="63" t="s">
        <v>150</v>
      </c>
      <c r="C20" s="63" t="s">
        <v>151</v>
      </c>
      <c r="D20" s="63">
        <v>86029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 t="str">
        <f>VLOOKUP(A20,LISTA!$F$5:$N$76,9,0)</f>
        <v>-</v>
      </c>
      <c r="M20" s="63" t="s">
        <v>219</v>
      </c>
      <c r="N20" s="63" t="s">
        <v>219</v>
      </c>
      <c r="O20" s="65">
        <f>VLOOKUP(A20,LISTA!$F$5:$AN$76,35,0)</f>
        <v>208424.94690000004</v>
      </c>
    </row>
    <row r="21" spans="1:15" x14ac:dyDescent="0.3">
      <c r="A21" s="62" t="s">
        <v>103</v>
      </c>
      <c r="B21" s="63" t="s">
        <v>152</v>
      </c>
      <c r="C21" s="63" t="s">
        <v>153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 t="str">
        <f>VLOOKUP(A21,LISTA!$F$5:$N$76,9,0)</f>
        <v>-</v>
      </c>
      <c r="M21" s="63" t="s">
        <v>219</v>
      </c>
      <c r="N21" s="63" t="s">
        <v>219</v>
      </c>
      <c r="O21" s="65">
        <f>VLOOKUP(A21,LISTA!$F$5:$AN$76,35,0)</f>
        <v>208424.94690000004</v>
      </c>
    </row>
    <row r="22" spans="1:15" x14ac:dyDescent="0.3">
      <c r="A22" s="62" t="s">
        <v>97</v>
      </c>
      <c r="B22" s="63" t="s">
        <v>154</v>
      </c>
      <c r="C22" s="63" t="s">
        <v>155</v>
      </c>
      <c r="D22" s="63">
        <v>86001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 t="str">
        <f>VLOOKUP(A22,LISTA!$F$5:$N$76,9,0)</f>
        <v>-</v>
      </c>
      <c r="M22" s="63" t="s">
        <v>219</v>
      </c>
      <c r="N22" s="63" t="s">
        <v>219</v>
      </c>
      <c r="O22" s="65">
        <f>VLOOKUP(A22,LISTA!$F$5:$AN$76,35,0)</f>
        <v>181818.48740000001</v>
      </c>
    </row>
    <row r="23" spans="1:15" x14ac:dyDescent="0.3">
      <c r="A23" s="62" t="s">
        <v>98</v>
      </c>
      <c r="B23" s="63" t="s">
        <v>156</v>
      </c>
      <c r="C23" s="63" t="s">
        <v>157</v>
      </c>
      <c r="D23" s="63">
        <v>86002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 t="str">
        <f>VLOOKUP(A23,LISTA!$F$5:$N$76,9,0)</f>
        <v>-</v>
      </c>
      <c r="M23" s="63" t="s">
        <v>219</v>
      </c>
      <c r="N23" s="63" t="s">
        <v>219</v>
      </c>
      <c r="O23" s="65">
        <f>VLOOKUP(A23,LISTA!$F$5:$AN$76,35,0)</f>
        <v>194252.22980000003</v>
      </c>
    </row>
    <row r="24" spans="1:15" x14ac:dyDescent="0.3">
      <c r="A24" s="62" t="s">
        <v>101</v>
      </c>
      <c r="B24" s="63" t="s">
        <v>158</v>
      </c>
      <c r="C24" s="63" t="s">
        <v>159</v>
      </c>
      <c r="D24" s="63">
        <v>86012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 t="str">
        <f>VLOOKUP(A24,LISTA!$F$5:$N$76,9,0)</f>
        <v>-</v>
      </c>
      <c r="M24" s="63" t="s">
        <v>219</v>
      </c>
      <c r="N24" s="63" t="s">
        <v>219</v>
      </c>
      <c r="O24" s="65">
        <f>VLOOKUP(A24,LISTA!$F$5:$AN$76,35,0)</f>
        <v>181818.48740000001</v>
      </c>
    </row>
    <row r="25" spans="1:15" x14ac:dyDescent="0.3">
      <c r="A25" s="62" t="s">
        <v>102</v>
      </c>
      <c r="B25" s="63" t="s">
        <v>160</v>
      </c>
      <c r="C25" s="63" t="s">
        <v>161</v>
      </c>
      <c r="D25" s="63">
        <v>86010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 t="str">
        <f>VLOOKUP(A25,LISTA!$F$5:$N$76,9,0)</f>
        <v>-</v>
      </c>
      <c r="M25" s="63" t="s">
        <v>219</v>
      </c>
      <c r="N25" s="63" t="s">
        <v>219</v>
      </c>
      <c r="O25" s="65">
        <f>VLOOKUP(A25,LISTA!$F$5:$AN$76,35,0)</f>
        <v>194252.22980000003</v>
      </c>
    </row>
    <row r="26" spans="1:15" x14ac:dyDescent="0.3">
      <c r="A26" s="62" t="s">
        <v>87</v>
      </c>
      <c r="B26" s="63" t="s">
        <v>162</v>
      </c>
      <c r="C26" s="63" t="s">
        <v>163</v>
      </c>
      <c r="D26" s="63">
        <v>86015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 t="str">
        <f>VLOOKUP(A26,LISTA!$F$5:$N$76,9,0)</f>
        <v>-</v>
      </c>
      <c r="M26" s="63" t="s">
        <v>219</v>
      </c>
      <c r="N26" s="63" t="s">
        <v>219</v>
      </c>
      <c r="O26" s="65">
        <f>VLOOKUP(A26,LISTA!$F$5:$AN$76,35,0)</f>
        <v>196457.22160000002</v>
      </c>
    </row>
    <row r="27" spans="1:15" x14ac:dyDescent="0.3">
      <c r="A27" s="62" t="s">
        <v>88</v>
      </c>
      <c r="B27" s="63" t="s">
        <v>164</v>
      </c>
      <c r="C27" s="63" t="s">
        <v>165</v>
      </c>
      <c r="D27" s="63">
        <v>86016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 t="str">
        <f>VLOOKUP(A27,LISTA!$F$5:$N$76,9,0)</f>
        <v>-</v>
      </c>
      <c r="M27" s="63" t="s">
        <v>219</v>
      </c>
      <c r="N27" s="63" t="s">
        <v>219</v>
      </c>
      <c r="O27" s="65">
        <f>VLOOKUP(A27,LISTA!$F$5:$AN$76,35,0)</f>
        <v>208424.94690000004</v>
      </c>
    </row>
    <row r="28" spans="1:15" x14ac:dyDescent="0.3">
      <c r="A28" s="62" t="s">
        <v>91</v>
      </c>
      <c r="B28" s="63" t="s">
        <v>166</v>
      </c>
      <c r="C28" s="63" t="s">
        <v>167</v>
      </c>
      <c r="D28" s="63">
        <v>86022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 t="str">
        <f>VLOOKUP(A28,LISTA!$F$5:$N$76,9,0)</f>
        <v>-</v>
      </c>
      <c r="M28" s="63" t="s">
        <v>219</v>
      </c>
      <c r="N28" s="63" t="s">
        <v>219</v>
      </c>
      <c r="O28" s="65">
        <f>VLOOKUP(A28,LISTA!$F$5:$AN$76,35,0)</f>
        <v>191419.2764</v>
      </c>
    </row>
    <row r="29" spans="1:15" x14ac:dyDescent="0.3">
      <c r="A29" s="62" t="s">
        <v>92</v>
      </c>
      <c r="B29" s="63" t="s">
        <v>168</v>
      </c>
      <c r="C29" s="63" t="s">
        <v>169</v>
      </c>
      <c r="D29" s="63">
        <v>86021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 t="str">
        <f>VLOOKUP(A29,LISTA!$F$5:$N$76,9,0)</f>
        <v>-</v>
      </c>
      <c r="M29" s="63" t="s">
        <v>219</v>
      </c>
      <c r="N29" s="63" t="s">
        <v>219</v>
      </c>
      <c r="O29" s="65">
        <f>VLOOKUP(A29,LISTA!$F$5:$AN$76,35,0)</f>
        <v>219956.1764</v>
      </c>
    </row>
    <row r="30" spans="1:15" x14ac:dyDescent="0.3">
      <c r="A30" s="62" t="s">
        <v>106</v>
      </c>
      <c r="B30" s="63" t="s">
        <v>170</v>
      </c>
      <c r="C30" s="63" t="s">
        <v>171</v>
      </c>
      <c r="D30" s="63">
        <v>86014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 t="str">
        <f>VLOOKUP(A30,LISTA!$F$5:$N$76,9,0)</f>
        <v>-</v>
      </c>
      <c r="M30" s="63" t="s">
        <v>219</v>
      </c>
      <c r="N30" s="63" t="s">
        <v>219</v>
      </c>
      <c r="O30" s="65">
        <f>VLOOKUP(A30,LISTA!$F$5:$AN$76,35,0)</f>
        <v>241241.92180000001</v>
      </c>
    </row>
    <row r="31" spans="1:15" x14ac:dyDescent="0.3">
      <c r="A31" s="62" t="s">
        <v>107</v>
      </c>
      <c r="B31" s="63" t="s">
        <v>172</v>
      </c>
      <c r="C31" s="63" t="s">
        <v>173</v>
      </c>
      <c r="D31" s="63">
        <v>86013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 t="str">
        <f>VLOOKUP(A31,LISTA!$F$5:$N$76,9,0)</f>
        <v>-</v>
      </c>
      <c r="M31" s="63" t="s">
        <v>219</v>
      </c>
      <c r="N31" s="63" t="s">
        <v>219</v>
      </c>
      <c r="O31" s="65">
        <f>VLOOKUP(A31,LISTA!$F$5:$AN$76,35,0)</f>
        <v>241241.92180000001</v>
      </c>
    </row>
    <row r="32" spans="1:15" x14ac:dyDescent="0.3">
      <c r="A32" s="62" t="s">
        <v>94</v>
      </c>
      <c r="B32" s="63" t="s">
        <v>174</v>
      </c>
      <c r="C32" s="63" t="s">
        <v>175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 t="str">
        <f>VLOOKUP(A32,LISTA!$F$5:$N$76,9,0)</f>
        <v>-</v>
      </c>
      <c r="M32" s="63" t="s">
        <v>219</v>
      </c>
      <c r="N32" s="63" t="s">
        <v>219</v>
      </c>
      <c r="O32" s="65">
        <f>VLOOKUP(A32,LISTA!$F$5:$AN$76,35,0)</f>
        <v>214634.4351</v>
      </c>
    </row>
    <row r="33" spans="1:15" x14ac:dyDescent="0.3">
      <c r="A33" s="62" t="s">
        <v>95</v>
      </c>
      <c r="B33" s="63" t="s">
        <v>176</v>
      </c>
      <c r="C33" s="63" t="s">
        <v>177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 t="str">
        <f>VLOOKUP(A33,LISTA!$F$5:$N$76,9,0)</f>
        <v>-</v>
      </c>
      <c r="M33" s="63" t="s">
        <v>219</v>
      </c>
      <c r="N33" s="63" t="s">
        <v>219</v>
      </c>
      <c r="O33" s="65">
        <f>VLOOKUP(A33,LISTA!$F$5:$AN$76,35,0)</f>
        <v>245676.48330000002</v>
      </c>
    </row>
    <row r="34" spans="1:15" x14ac:dyDescent="0.3">
      <c r="A34" s="62" t="s">
        <v>104</v>
      </c>
      <c r="B34" s="63" t="s">
        <v>178</v>
      </c>
      <c r="C34" s="63" t="s">
        <v>179</v>
      </c>
      <c r="D34" s="63">
        <v>86019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 t="str">
        <f>VLOOKUP(A34,LISTA!$F$5:$N$76,9,0)</f>
        <v>-</v>
      </c>
      <c r="M34" s="63" t="s">
        <v>219</v>
      </c>
      <c r="N34" s="63" t="s">
        <v>219</v>
      </c>
      <c r="O34" s="65">
        <f>VLOOKUP(A34,LISTA!$F$5:$AN$76,35,0)</f>
        <v>209313.31440000003</v>
      </c>
    </row>
    <row r="35" spans="1:15" x14ac:dyDescent="0.3">
      <c r="A35" s="62" t="s">
        <v>105</v>
      </c>
      <c r="B35" s="63" t="s">
        <v>181</v>
      </c>
      <c r="C35" s="63" t="s">
        <v>182</v>
      </c>
      <c r="D35" s="63">
        <v>86020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 t="str">
        <f>VLOOKUP(A35,LISTA!$F$5:$N$76,9,0)</f>
        <v>-</v>
      </c>
      <c r="M35" s="63" t="s">
        <v>219</v>
      </c>
      <c r="N35" s="63" t="s">
        <v>219</v>
      </c>
      <c r="O35" s="65">
        <f>VLOOKUP(A35,LISTA!$F$5:$AN$76,35,0)</f>
        <v>215520.89800000002</v>
      </c>
    </row>
    <row r="36" spans="1:15" x14ac:dyDescent="0.3">
      <c r="A36" s="62" t="s">
        <v>89</v>
      </c>
      <c r="B36" s="63" t="s">
        <v>183</v>
      </c>
      <c r="C36" s="63" t="s">
        <v>180</v>
      </c>
      <c r="D36" s="63">
        <v>86003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 t="str">
        <f>VLOOKUP(A36,LISTA!$F$5:$N$76,9,0)</f>
        <v>-</v>
      </c>
      <c r="M36" s="63" t="s">
        <v>219</v>
      </c>
      <c r="N36" s="63" t="s">
        <v>219</v>
      </c>
      <c r="O36" s="65">
        <f>VLOOKUP(A36,LISTA!$F$5:$AN$76,35,0)</f>
        <v>196009.18050000002</v>
      </c>
    </row>
    <row r="37" spans="1:15" x14ac:dyDescent="0.3">
      <c r="A37" s="62" t="s">
        <v>90</v>
      </c>
      <c r="B37" s="63" t="s">
        <v>184</v>
      </c>
      <c r="C37" s="63" t="s">
        <v>185</v>
      </c>
      <c r="D37" s="63">
        <v>86004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 t="str">
        <f>VLOOKUP(A37,LISTA!$F$5:$N$76,9,0)</f>
        <v>-</v>
      </c>
      <c r="M37" s="63" t="s">
        <v>219</v>
      </c>
      <c r="N37" s="63" t="s">
        <v>219</v>
      </c>
      <c r="O37" s="65">
        <f>VLOOKUP(A37,LISTA!$F$5:$AN$76,35,0)</f>
        <v>218181.90240000002</v>
      </c>
    </row>
    <row r="38" spans="1:15" x14ac:dyDescent="0.3">
      <c r="A38" s="62" t="s">
        <v>113</v>
      </c>
      <c r="B38" s="63">
        <v>0</v>
      </c>
      <c r="C38" s="63">
        <v>0</v>
      </c>
      <c r="D38" s="63">
        <v>84001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 t="str">
        <f>VLOOKUP(A38,LISTA!$F$5:$N$76,9,0)</f>
        <v>-</v>
      </c>
      <c r="M38" s="63" t="s">
        <v>219</v>
      </c>
      <c r="N38" s="63" t="s">
        <v>219</v>
      </c>
      <c r="O38" s="65">
        <f>VLOOKUP(A38,LISTA!$F$5:$AN$76,35,0)</f>
        <v>185216.71110000001</v>
      </c>
    </row>
    <row r="39" spans="1:15" x14ac:dyDescent="0.3">
      <c r="A39" s="62" t="s">
        <v>116</v>
      </c>
      <c r="B39" s="63" t="s">
        <v>186</v>
      </c>
      <c r="C39" s="63" t="s">
        <v>187</v>
      </c>
      <c r="D39" s="63">
        <v>84007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 t="str">
        <f>VLOOKUP(A39,LISTA!$F$5:$N$76,9,0)</f>
        <v>-</v>
      </c>
      <c r="M39" s="63" t="s">
        <v>219</v>
      </c>
      <c r="N39" s="63" t="s">
        <v>219</v>
      </c>
      <c r="O39" s="65">
        <f>VLOOKUP(A39,LISTA!$F$5:$AN$76,35,0)</f>
        <v>200443.5601</v>
      </c>
    </row>
    <row r="40" spans="1:15" x14ac:dyDescent="0.3">
      <c r="A40" s="62" t="s">
        <v>117</v>
      </c>
      <c r="B40" s="63" t="s">
        <v>188</v>
      </c>
      <c r="C40" s="63" t="s">
        <v>189</v>
      </c>
      <c r="D40" s="63">
        <v>84006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 t="str">
        <f>VLOOKUP(A40,LISTA!$F$5:$N$76,9,0)</f>
        <v>-</v>
      </c>
      <c r="M40" s="63" t="s">
        <v>219</v>
      </c>
      <c r="N40" s="63" t="s">
        <v>219</v>
      </c>
      <c r="O40" s="65">
        <f>VLOOKUP(A40,LISTA!$F$5:$AN$76,35,0)</f>
        <v>235920.2126</v>
      </c>
    </row>
    <row r="41" spans="1:15" x14ac:dyDescent="0.3">
      <c r="A41" s="62" t="s">
        <v>114</v>
      </c>
      <c r="B41" s="63">
        <v>0</v>
      </c>
      <c r="C41" s="63">
        <v>0</v>
      </c>
      <c r="D41" s="63">
        <v>84014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 t="str">
        <f>VLOOKUP(A41,LISTA!$F$5:$N$76,9,0)</f>
        <v>-</v>
      </c>
      <c r="M41" s="63" t="s">
        <v>219</v>
      </c>
      <c r="N41" s="63" t="s">
        <v>219</v>
      </c>
      <c r="O41" s="65">
        <f>VLOOKUP(A41,LISTA!$F$5:$AN$76,35,0)</f>
        <v>217294.46580000001</v>
      </c>
    </row>
    <row r="42" spans="1:15" x14ac:dyDescent="0.3">
      <c r="A42" s="62" t="s">
        <v>115</v>
      </c>
      <c r="B42" s="63">
        <v>0</v>
      </c>
      <c r="C42" s="63">
        <v>0</v>
      </c>
      <c r="D42" s="63">
        <v>84015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 t="str">
        <f>VLOOKUP(A42,LISTA!$F$5:$N$76,9,0)</f>
        <v>-</v>
      </c>
      <c r="M42" s="63" t="s">
        <v>219</v>
      </c>
      <c r="N42" s="63" t="s">
        <v>219</v>
      </c>
      <c r="O42" s="65">
        <f>VLOOKUP(A42,LISTA!$F$5:$AN$76,35,0)</f>
        <v>252771.0006</v>
      </c>
    </row>
  </sheetData>
  <sheetProtection formatCells="0" formatColumns="0" autoFilter="0" pivotTables="0"/>
  <autoFilter ref="A1:O42" xr:uid="{D61F47A3-4812-434E-B987-1FE9DD3E8F0F}"/>
  <conditionalFormatting sqref="A2:A36">
    <cfRule type="duplicateValues" dxfId="2" priority="477" stopIfTrue="1"/>
  </conditionalFormatting>
  <conditionalFormatting sqref="A42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2017-05-25T23:28:49Z</cp:lastPrinted>
  <dcterms:created xsi:type="dcterms:W3CDTF">2008-07-15T12:22:19Z</dcterms:created>
  <dcterms:modified xsi:type="dcterms:W3CDTF">2025-04-15T12:52:33Z</dcterms:modified>
</cp:coreProperties>
</file>